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3g1v\AppData\Local\Webforum\Plugin\Documents\c5916bfd-29b3-49d3-8914-7bbebe38ff81\"/>
    </mc:Choice>
  </mc:AlternateContent>
  <xr:revisionPtr revIDLastSave="0" documentId="13_ncr:1_{924E8F8D-3230-4577-B244-8DD1A2923DE6}" xr6:coauthVersionLast="47" xr6:coauthVersionMax="47" xr10:uidLastSave="{00000000-0000-0000-0000-000000000000}"/>
  <bookViews>
    <workbookView xWindow="-108" yWindow="-108" windowWidth="23256" windowHeight="12576" tabRatio="471" xr2:uid="{00000000-000D-0000-FFFF-FFFF00000000}"/>
  </bookViews>
  <sheets>
    <sheet name="Upphandlingstidplan" sheetId="1" r:id="rId1"/>
    <sheet name="mall" sheetId="2" r:id="rId2"/>
  </sheets>
  <externalReferences>
    <externalReference r:id="rId3"/>
    <externalReference r:id="rId4"/>
    <externalReference r:id="rId5"/>
  </externalReferences>
  <definedNames>
    <definedName name="_xlnm._FilterDatabase" localSheetId="0" hidden="1">Upphandlingstidplan!$A$3:$M$24</definedName>
    <definedName name="_Hlk159180335" localSheetId="0">Upphandlingstidplan!#REF!</definedName>
    <definedName name="d">[1]mall!$G$3:$G$14</definedName>
    <definedName name="Entreprenadform">mall!$F$3:$F$8</definedName>
    <definedName name="Förfarande">mall!$D$3:$D$6</definedName>
    <definedName name="Kostnad">mall!$G$3:$G$15</definedName>
    <definedName name="Peter">[2]mall!$B$3:$B$13</definedName>
    <definedName name="Projekt">mall!$C$3:$C$12</definedName>
    <definedName name="sannolikhet">mall!$I$3:$I$6</definedName>
    <definedName name="Transq">mall!$E$3:$E$7</definedName>
    <definedName name="Uppdrag">mall!$B$3:$B$15</definedName>
    <definedName name="Upphandlare">mall!$H$3:$H$6</definedName>
    <definedName name="_xlnm.Print_Area" localSheetId="0">Upphandlingstidplan!$A$2:$M$4</definedName>
    <definedName name="xxx">[3]mall!$B$3:$B$15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<sst xmlns="http://schemas.openxmlformats.org/spreadsheetml/2006/main" count="261" uniqueCount="166">
  <si>
    <t>Bedömd kostnad MSEK</t>
  </si>
  <si>
    <t>Objektbenämning / uppdrag (namn på upphandlingen)</t>
  </si>
  <si>
    <t>Ramavtal</t>
  </si>
  <si>
    <t>Gemensamt</t>
  </si>
  <si>
    <t>Installation</t>
  </si>
  <si>
    <t>BEST</t>
  </si>
  <si>
    <t>Övrigt</t>
  </si>
  <si>
    <t>Kombination</t>
  </si>
  <si>
    <t>Barkarby</t>
  </si>
  <si>
    <t>Arenastaden</t>
  </si>
  <si>
    <t>Kombo</t>
  </si>
  <si>
    <t>Uppdrag</t>
  </si>
  <si>
    <t>Projekt</t>
  </si>
  <si>
    <t>Entreprenadform</t>
  </si>
  <si>
    <t>Kostnad</t>
  </si>
  <si>
    <t>Transq</t>
  </si>
  <si>
    <t>0-5</t>
  </si>
  <si>
    <t>5-20</t>
  </si>
  <si>
    <t>20-50</t>
  </si>
  <si>
    <t>50-100</t>
  </si>
  <si>
    <t>100-300</t>
  </si>
  <si>
    <t>300-500</t>
  </si>
  <si>
    <t>500-1 000</t>
  </si>
  <si>
    <t>&gt; 1 000</t>
  </si>
  <si>
    <t>Saknas</t>
  </si>
  <si>
    <t>Förberedande entreprenad</t>
  </si>
  <si>
    <t>Utförande-entreprenad</t>
  </si>
  <si>
    <t>Sannolikhet</t>
  </si>
  <si>
    <t>Grön - säker (inom 3 månader)</t>
  </si>
  <si>
    <t>Röd - uppgifter ej säkra</t>
  </si>
  <si>
    <t>Uppgift saknas</t>
  </si>
  <si>
    <t>BEST-montage</t>
  </si>
  <si>
    <t>Bygg- och installationsentreprenad</t>
  </si>
  <si>
    <t>Berg- och anläggningsentreprenad</t>
  </si>
  <si>
    <t>Nacka</t>
  </si>
  <si>
    <t>Utförandeentreprenad</t>
  </si>
  <si>
    <t>Totalentreprenad</t>
  </si>
  <si>
    <t>Söderort</t>
  </si>
  <si>
    <t>Södermalm</t>
  </si>
  <si>
    <t>Arbetstunnel entreprenad</t>
  </si>
  <si>
    <t>Samverkansentreprenad</t>
  </si>
  <si>
    <t>Beskrivning/
omfattning</t>
  </si>
  <si>
    <t>Depå</t>
  </si>
  <si>
    <t>Entreprenaden omfattar montagearbeten för ny spåranläggning. Spår- och växelmontage, strömskeneanläggning, lågspänningsinstallationer i spårtunnlar, signaler mm.</t>
  </si>
  <si>
    <t>Mark- och anläggningsarbeten</t>
  </si>
  <si>
    <t>Tjänst</t>
  </si>
  <si>
    <t>Entreprenad-form</t>
  </si>
  <si>
    <t>Planerad anbuds- infordran</t>
  </si>
  <si>
    <t>Prognos-säkerhet för upphandlings-tider</t>
  </si>
  <si>
    <t>Gul - relativt säkra uppgifter</t>
  </si>
  <si>
    <t>Upphandling pågår</t>
  </si>
  <si>
    <t>Ja
TransQ kod
9.4.3</t>
  </si>
  <si>
    <t>Norr</t>
  </si>
  <si>
    <t>Söder</t>
  </si>
  <si>
    <t>Älvsjö</t>
  </si>
  <si>
    <t>Ja
TransQ kod
9.4.1-9.4.9 eller 9.4.99</t>
  </si>
  <si>
    <t>Ja
TransQ kod 9.1.1</t>
  </si>
  <si>
    <t xml:space="preserve">För deltagande krävs registrering hos konsultmäklare eller i kvalificeringssystem. </t>
  </si>
  <si>
    <t>WFQ eller TransQ</t>
  </si>
  <si>
    <t>Prekvalificering krävs i TransQ</t>
  </si>
  <si>
    <t>Ej aktuellt</t>
  </si>
  <si>
    <t xml:space="preserve">Ingen registrering eller prekvalificering krävs. </t>
  </si>
  <si>
    <t>Registrering krävs hos konsultmäklare WFQ. Upphandling görs via konsultmäklare.</t>
  </si>
  <si>
    <t>Typ av arbete</t>
  </si>
  <si>
    <t xml:space="preserve">Planerad uppdragsstart </t>
  </si>
  <si>
    <t>Upphandlingstidplan - Förvaltning för utbyggd tunnelbana</t>
  </si>
  <si>
    <t>Enbart leverantörer som är prekvalificerade i TransQ kan delta, registrering på kod enligt nedan.</t>
  </si>
  <si>
    <t>Upphandlings identifikations nummer 
(FUT id nr)</t>
  </si>
  <si>
    <t>Projekt/ utbyggnadsdel</t>
  </si>
  <si>
    <t>Registrering hos Magnit krävs</t>
  </si>
  <si>
    <t>N/A</t>
  </si>
  <si>
    <t>Tunnelbana till Älvsjö</t>
  </si>
  <si>
    <t>Entreprenad</t>
  </si>
  <si>
    <t>Komplett integrerat trafiksystem för Gul linje.</t>
  </si>
  <si>
    <t xml:space="preserve">Funktionsupphandling av en komplett integrerad trafiksystemslösning för Gul linje som innefattar system för självkörande tåg (GoA-4) inkluderande fordon, trafikstyrning inkl signalsystem, elektrifiering, kommunikation och andra delsystem. Upphandlingen innefattar även systemintegration inom egen leverans och mot befintliga system. </t>
  </si>
  <si>
    <t>Tjänst inkl. varor och entrepenader</t>
  </si>
  <si>
    <t>Total entreprenad med inslag av utförande entreprenad</t>
  </si>
  <si>
    <t>Berg- och anläggningsarbete station Fridhemsplan</t>
  </si>
  <si>
    <t>Planerat utskick av förfrågnings-underlag alt annons om kvalificering</t>
  </si>
  <si>
    <t>200-400 MSEK</t>
  </si>
  <si>
    <t>2025-maj/jun</t>
  </si>
  <si>
    <t>2026-okt</t>
  </si>
  <si>
    <t>2027-feb</t>
  </si>
  <si>
    <t>2025-nov</t>
  </si>
  <si>
    <t>2026-mars</t>
  </si>
  <si>
    <t>2026-maj</t>
  </si>
  <si>
    <t>&lt;40 MSEK</t>
  </si>
  <si>
    <t>Utredningsorganisation tunnelbana till Bromma Parkstad</t>
  </si>
  <si>
    <t>Tunnelbana till Bromma Parkstad</t>
  </si>
  <si>
    <t>En stadsutveckling planeras på Bromma flygplats när flygverksamheten upphör. Det ger upphov till att utveckla kollektivtrafiken där en tunnelbana är en del. Uppdraget innebär att under 2025 och 2026 ta fram en lokaliseringsutredning för tunnelbana till det framtida Bromma Parkstad.</t>
  </si>
  <si>
    <t>Arbetstunnel Älvsjö IP</t>
  </si>
  <si>
    <t>Utförande entreprenad</t>
  </si>
  <si>
    <t>2026-jan</t>
  </si>
  <si>
    <t>90-130 MSEK</t>
  </si>
  <si>
    <t>Depågrop i Älvsjö industriområde omfattar mark- och bergarbeten samt rivnings- och spontarbeten.</t>
  </si>
  <si>
    <t>120-160 MSEK</t>
  </si>
  <si>
    <t>2026-apr</t>
  </si>
  <si>
    <t>Arbetstunnel Årstaberg</t>
  </si>
  <si>
    <t>Upphandlingen omfattar spontarbete, jordschakt och tunneldrivning. Tunneln är cirka 500 meter lång.</t>
  </si>
  <si>
    <t>130-170 MSEK</t>
  </si>
  <si>
    <t>2027-sept</t>
  </si>
  <si>
    <t>370-470 MSEK</t>
  </si>
  <si>
    <t>Upphandlingen omfattar berg- och anläggningsarbeten under mark. Bergarbetena drivs genom sänkschakt.</t>
  </si>
  <si>
    <t>360-460 MSEK</t>
  </si>
  <si>
    <t xml:space="preserve">Berg- och anläggningsarbete station Älvsjö </t>
  </si>
  <si>
    <t>Berg- och anläggningsarbete station Östbergahöjden</t>
  </si>
  <si>
    <t>Total entreprenad</t>
  </si>
  <si>
    <t>Upphandlingen omfattar geokonstruktion för vertikalt hisschakt i form av permanent spontkonstruktion. Även jordschakt och betongarbeten ingår.</t>
  </si>
  <si>
    <t>Berg- och anläggningsarbete station Årstafältet</t>
  </si>
  <si>
    <t>350-450 MSEK</t>
  </si>
  <si>
    <t>2027-apr</t>
  </si>
  <si>
    <t>2027-okt</t>
  </si>
  <si>
    <t>Geokonstruktion Liljeholmen</t>
  </si>
  <si>
    <t>2026-jun</t>
  </si>
  <si>
    <t>2027-jan</t>
  </si>
  <si>
    <t>40-60 MSEK</t>
  </si>
  <si>
    <t>Berg- och anläggningsarbete station Liljeholmen</t>
  </si>
  <si>
    <t>2027-mars</t>
  </si>
  <si>
    <t>280-380 MSEK</t>
  </si>
  <si>
    <t xml:space="preserve">Denna upphandling inkluderar en berg- och anläggningsentreprenad för station Liljeholmen både avseende arbetstunnel och stationsutrymme. </t>
  </si>
  <si>
    <t>2026-sep</t>
  </si>
  <si>
    <t>530-630 MSEK</t>
  </si>
  <si>
    <t>2027-jul</t>
  </si>
  <si>
    <t>4400-4800 MSEK</t>
  </si>
  <si>
    <t xml:space="preserve">Prekvalificering krävs i TransQ </t>
  </si>
  <si>
    <t>Nej</t>
  </si>
  <si>
    <t>Upphandlingen omfattar geokonstruktion för vertikalt hisschakt i form av permanent spontkonstruktion. Även jordschakt- och betongarbeten ingår.</t>
  </si>
  <si>
    <t xml:space="preserve">Denna upphandling omfattar berg- och anläggningsarbeten med två TBM-maskiner för hela linjen från Älvsjö till Fridhemsplan. Entreprenaden inkluderar även Årstabergs station, med drivning från arbetstunneln.  </t>
  </si>
  <si>
    <t>Upphandlingen omfattar spontarbete, jordschakt och tunneldrivning. Tunneln är cirka 200 meter lång.</t>
  </si>
  <si>
    <t>Bygg och installationsentreprenader Stationer (Paket)</t>
  </si>
  <si>
    <t>Totalentreprenader</t>
  </si>
  <si>
    <t>Från 2028 och framåt</t>
  </si>
  <si>
    <t>2800-3300 MSEK</t>
  </si>
  <si>
    <t>TransQ kod
9.4.3</t>
  </si>
  <si>
    <t>En av TransQ koder: 9.4.7 eller 9.4.99</t>
  </si>
  <si>
    <t>En av TransQ koder: 9.4.1-9.4.9 eller 9.4.99</t>
  </si>
  <si>
    <t xml:space="preserve">En av TransQ koder: 9.1.1, 9.1.2, 9.1.4, 9.4.4, 9.4.5 och/eller 9.4.8 </t>
  </si>
  <si>
    <t>En av TransQ koder: 9.4.3, 9.4.7 eller 9.4.99</t>
  </si>
  <si>
    <t>En av TransQ koder: 9.4.1 eller 9.4.99</t>
  </si>
  <si>
    <t xml:space="preserve">En av TransQ koder: 9.1.1, 9.1.2, 9.1.4, 9.4.1, 9.4.4, 9.4.5 eller 9.4.8 </t>
  </si>
  <si>
    <t>2000-2500 MSEK</t>
  </si>
  <si>
    <t>Uppdatering 2024-12-16</t>
  </si>
  <si>
    <t>2027-sept och framåt</t>
  </si>
  <si>
    <t>Bygg och installationsentreprenader för 6 stationer. Kommer delas i flera entreprenader.</t>
  </si>
  <si>
    <t>Upphandlingen omfattar berg- och anläggningsarbeten under mark. Arbeten påbörjas från arbetstunneln.</t>
  </si>
  <si>
    <t>2028-jan</t>
  </si>
  <si>
    <t>2028 - juni</t>
  </si>
  <si>
    <t>2000-4000 MSEK</t>
  </si>
  <si>
    <t>Uppdrag ("Turnkey")</t>
  </si>
  <si>
    <t xml:space="preserve">Denna upphandling omfattar depåbyggnader, anslutningsspår med tillhörnade tunnlar. Kommer delas i tre entreprenader, Söder om schaktgrop, Schaktgrop och anläggning och Hus och installation. </t>
  </si>
  <si>
    <t>Från 2027-juni och framåt</t>
  </si>
  <si>
    <t>2028-jan och framåt</t>
  </si>
  <si>
    <t>Genomfört</t>
  </si>
  <si>
    <t>Geokonstruktion Årstafältet</t>
  </si>
  <si>
    <t>2025-sep</t>
  </si>
  <si>
    <t>2025-dec</t>
  </si>
  <si>
    <t>Denna upphandling omfattar berg- och anläggningsarbeten för station Fridhemsplan, inklusive både arbetstunnel och stationsutrymmen, med anslutning till den befintliga tunnelbanestationen Fridhemsplan.</t>
  </si>
  <si>
    <t>2026-mar</t>
  </si>
  <si>
    <t>Startgrop TBM Älvsjö</t>
  </si>
  <si>
    <t>2026-aug</t>
  </si>
  <si>
    <t>2027-maj</t>
  </si>
  <si>
    <t>2027-aug</t>
  </si>
  <si>
    <t>2026-juli</t>
  </si>
  <si>
    <t>2025-maj/june</t>
  </si>
  <si>
    <t>2025-sept</t>
  </si>
  <si>
    <t>Tunnelar (inkl. TBM) och station Årstaberg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</si>
</sst>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indexed="9"/>
      <name val="Times New Roman"/>
      <family val="1"/>
    </font>
    <font>
      <sz val="11"/>
      <name val="Calibri"/>
      <family val="2"/>
      <scheme val="minor"/>
    </font>
    <font>
      <sz val="11"/>
      <color theme="1"/>
      <name val="Verdana"/>
      <family val="2"/>
    </font>
    <font>
      <b/>
      <i/>
      <sz val="11"/>
      <color theme="1"/>
      <name val="Verdana"/>
      <family val="2"/>
    </font>
    <font>
      <b/>
      <sz val="11"/>
      <color indexed="9"/>
      <name val="Verdana"/>
      <family val="2"/>
    </font>
    <font>
      <sz val="11"/>
      <name val="Verdana"/>
      <family val="2"/>
    </font>
    <font>
      <sz val="11"/>
      <color rgb="FF000000"/>
      <name val="Verdana"/>
      <family val="2"/>
    </font>
    <font>
      <b/>
      <sz val="20"/>
      <name val="Verdana"/>
      <family val="2"/>
    </font>
    <font>
      <sz val="18"/>
      <name val="Verdana"/>
      <family val="2"/>
    </font>
    <font>
      <sz val="8"/>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2770C9"/>
        <bgColor indexed="64"/>
      </patternFill>
    </fill>
    <fill>
      <patternFill patternType="solid">
        <fgColor theme="0"/>
        <bgColor indexed="64"/>
      </patternFill>
    </fill>
    <fill>
      <patternFill patternType="solid">
        <fgColor rgb="FFFFFF00"/>
        <bgColor indexed="64"/>
      </patternFill>
    </fill>
    <fill>
      <patternFill patternType="solid">
        <fgColor rgb="FF62E72D"/>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left" vertical="top" wrapText="1"/>
    </xf>
    <xf numFmtId="49" fontId="0" fillId="0" borderId="0" xfId="0" applyNumberFormat="1"/>
    <xf numFmtId="0" fontId="0" fillId="0" borderId="0" xfId="0" applyAlignment="1">
      <alignment vertical="top"/>
    </xf>
    <xf numFmtId="0" fontId="0" fillId="0" borderId="0" xfId="0" applyAlignment="1">
      <alignment vertical="top" wrapText="1"/>
    </xf>
    <xf numFmtId="0" fontId="2" fillId="0" borderId="0" xfId="0" applyFont="1"/>
    <xf numFmtId="0" fontId="2" fillId="0" borderId="1" xfId="0" applyFont="1" applyBorder="1"/>
    <xf numFmtId="0" fontId="3" fillId="0" borderId="0" xfId="0" applyFont="1" applyAlignment="1">
      <alignment wrapText="1"/>
    </xf>
    <xf numFmtId="0" fontId="3" fillId="0" borderId="0" xfId="0" applyFont="1" applyAlignment="1">
      <alignment horizontal="left" wrapText="1"/>
    </xf>
    <xf numFmtId="49" fontId="3" fillId="0" borderId="0" xfId="0" applyNumberFormat="1" applyFont="1" applyAlignment="1">
      <alignment horizontal="left"/>
    </xf>
    <xf numFmtId="14" fontId="4" fillId="0" borderId="0" xfId="0" applyNumberFormat="1" applyFont="1" applyAlignment="1">
      <alignment horizontal="left" vertical="top" wrapText="1"/>
    </xf>
    <xf numFmtId="49" fontId="6" fillId="0" borderId="1" xfId="0" applyNumberFormat="1" applyFont="1" applyBorder="1" applyAlignment="1">
      <alignment vertical="top" wrapText="1"/>
    </xf>
    <xf numFmtId="0" fontId="5" fillId="3" borderId="2" xfId="0" applyFont="1" applyFill="1" applyBorder="1" applyAlignment="1">
      <alignment horizontal="left" vertical="center" wrapText="1"/>
    </xf>
    <xf numFmtId="0" fontId="0" fillId="0" borderId="0" xfId="0" applyAlignment="1">
      <alignment vertical="center"/>
    </xf>
    <xf numFmtId="49" fontId="6" fillId="4" borderId="1" xfId="0" applyNumberFormat="1" applyFont="1" applyFill="1" applyBorder="1" applyAlignment="1">
      <alignment vertical="top" wrapText="1"/>
    </xf>
    <xf numFmtId="49" fontId="6" fillId="4" borderId="1" xfId="0" applyNumberFormat="1" applyFont="1" applyFill="1" applyBorder="1" applyAlignment="1">
      <alignment horizontal="left" vertical="top" wrapText="1"/>
    </xf>
    <xf numFmtId="49" fontId="6" fillId="5" borderId="1" xfId="0" applyNumberFormat="1" applyFont="1" applyFill="1" applyBorder="1" applyAlignment="1">
      <alignment vertical="top" wrapText="1"/>
    </xf>
    <xf numFmtId="0" fontId="0" fillId="0" borderId="0" xfId="0" applyAlignment="1">
      <alignment wrapText="1"/>
    </xf>
    <xf numFmtId="0" fontId="6" fillId="4" borderId="1" xfId="0" applyFont="1" applyFill="1" applyBorder="1" applyAlignment="1">
      <alignment horizontal="center" vertical="top" wrapText="1"/>
    </xf>
    <xf numFmtId="1" fontId="3" fillId="0" borderId="1" xfId="0" applyNumberFormat="1" applyFont="1" applyBorder="1" applyAlignment="1">
      <alignment horizontal="left" vertical="top" wrapText="1"/>
    </xf>
    <xf numFmtId="0" fontId="3" fillId="0" borderId="1" xfId="0" applyFont="1" applyBorder="1" applyAlignment="1">
      <alignment vertical="top" wrapText="1"/>
    </xf>
    <xf numFmtId="0" fontId="3" fillId="4" borderId="0" xfId="0" applyFont="1" applyFill="1" applyAlignment="1">
      <alignment wrapText="1"/>
    </xf>
    <xf numFmtId="49" fontId="3" fillId="4" borderId="0" xfId="0" applyNumberFormat="1" applyFont="1" applyFill="1" applyAlignment="1">
      <alignment horizontal="left"/>
    </xf>
    <xf numFmtId="0" fontId="3" fillId="0" borderId="1" xfId="0" applyFont="1" applyBorder="1" applyAlignment="1">
      <alignment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xf>
    <xf numFmtId="0" fontId="3" fillId="0" borderId="1" xfId="0" applyFont="1" applyBorder="1" applyAlignment="1">
      <alignment horizontal="center" vertical="top" wrapText="1"/>
    </xf>
    <xf numFmtId="49" fontId="6" fillId="5" borderId="1" xfId="0" applyNumberFormat="1" applyFont="1" applyFill="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xf>
    <xf numFmtId="49" fontId="6" fillId="6" borderId="1" xfId="0" applyNumberFormat="1" applyFont="1" applyFill="1" applyBorder="1" applyAlignment="1">
      <alignment vertical="center" wrapText="1"/>
    </xf>
    <xf numFmtId="49" fontId="3" fillId="0" borderId="1" xfId="0" applyNumberFormat="1" applyFont="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center" wrapText="1"/>
    </xf>
    <xf numFmtId="0" fontId="3" fillId="4" borderId="3" xfId="0" applyFont="1" applyFill="1" applyBorder="1" applyAlignment="1">
      <alignment wrapText="1"/>
    </xf>
    <xf numFmtId="0" fontId="0" fillId="0" borderId="3" xfId="0" applyBorder="1" applyAlignment="1">
      <alignment wrapText="1"/>
    </xf>
  </cellXfs>
  <cellStyles count="1">
    <cellStyle name="Normal" xfId="0" builtinId="0"/>
  </cellStyles>
  <dxfs count="10">
    <dxf>
      <fill>
        <patternFill>
          <bgColor theme="0" tint="-0.24994659260841701"/>
        </patternFill>
      </fill>
    </dxf>
    <dxf>
      <fill>
        <patternFill>
          <fgColor theme="1"/>
          <bgColor rgb="FFFFFF00"/>
        </patternFill>
      </fill>
    </dxf>
    <dxf>
      <fill>
        <patternFill>
          <bgColor rgb="FF62E72D"/>
        </patternFill>
      </fill>
    </dxf>
    <dxf>
      <fill>
        <patternFill>
          <bgColor rgb="FFFF0000"/>
        </patternFill>
      </fill>
    </dxf>
    <dxf>
      <fill>
        <patternFill>
          <bgColor theme="0" tint="-0.24994659260841701"/>
        </patternFill>
      </fill>
    </dxf>
    <dxf>
      <fill>
        <patternFill>
          <bgColor theme="0" tint="-0.24994659260841701"/>
        </patternFill>
      </fill>
    </dxf>
    <dxf>
      <font>
        <color rgb="FFFF0000"/>
      </font>
    </dxf>
    <dxf>
      <fill>
        <patternFill>
          <bgColor rgb="FF62E72D"/>
        </patternFill>
      </fill>
    </dxf>
    <dxf>
      <font>
        <color theme="0"/>
      </font>
      <fill>
        <patternFill>
          <bgColor rgb="FFFF0000"/>
        </patternFill>
      </fill>
    </dxf>
    <dxf>
      <font>
        <color rgb="FFFF0000"/>
      </font>
    </dxf>
  </dxfs>
  <tableStyles count="0" defaultTableStyle="TableStyleMedium2" defaultPivotStyle="PivotStyleLight16"/>
  <colors>
    <mruColors>
      <color rgb="FFFFFF99"/>
      <color rgb="FF62E72D"/>
      <color rgb="FF2770C9"/>
      <color rgb="FFFF33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63500</xdr:rowOff>
    </xdr:from>
    <xdr:to>
      <xdr:col>1</xdr:col>
      <xdr:colOff>1145540</xdr:colOff>
      <xdr:row>1</xdr:row>
      <xdr:rowOff>516104</xdr:rowOff>
    </xdr:to>
    <xdr:pic>
      <xdr:nvPicPr>
        <xdr:cNvPr id="3" name="Bildobjekt 2">
          <a:extLst>
            <a:ext uri="{FF2B5EF4-FFF2-40B4-BE49-F238E27FC236}">
              <a16:creationId xmlns:a16="http://schemas.microsoft.com/office/drawing/2014/main" id="{E5CA9049-99A6-424C-8D5B-E774C304D2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23900"/>
          <a:ext cx="2580640" cy="4526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7sp7/AppData/Roaming/Microsoft/Excel/1510-P11-14-00009-1%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7sp7/AppData/Local/Webforum/Plugin/Documents/4889108/Kopia%20av%201510-P11-14-0000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G1V/AppData/Local/Webforum/Plugin/Documents/c5cb8a07-743e-475c-91eb-f16030314b16/1510-P11-14-0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refreshError="1"/>
      <sheetData sheetId="1">
        <row r="3">
          <cell r="G3" t="str">
            <v>0-5</v>
          </cell>
        </row>
        <row r="4">
          <cell r="G4" t="str">
            <v>5-20</v>
          </cell>
        </row>
        <row r="5">
          <cell r="G5" t="str">
            <v>20-50</v>
          </cell>
        </row>
        <row r="6">
          <cell r="G6" t="str">
            <v>50-100</v>
          </cell>
        </row>
        <row r="7">
          <cell r="G7" t="str">
            <v>100-300</v>
          </cell>
        </row>
        <row r="8">
          <cell r="G8" t="str">
            <v>300-500</v>
          </cell>
        </row>
        <row r="9">
          <cell r="G9" t="str">
            <v>500-1 000</v>
          </cell>
        </row>
        <row r="10">
          <cell r="G10" t="str">
            <v>&gt; 1 000</v>
          </cell>
        </row>
        <row r="12">
          <cell r="G12" t="str">
            <v>Saknas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sheetData sheetId="1">
        <row r="3">
          <cell r="B3" t="str">
            <v>Ramavtal</v>
          </cell>
        </row>
        <row r="4">
          <cell r="B4" t="str">
            <v>Förberedande entreprenad</v>
          </cell>
        </row>
        <row r="5">
          <cell r="B5" t="str">
            <v>Arbetstunnel entreprenad</v>
          </cell>
        </row>
        <row r="6">
          <cell r="B6" t="str">
            <v>Berg- och anläggningsentreprenad</v>
          </cell>
        </row>
        <row r="7">
          <cell r="B7" t="str">
            <v>Bygg- och installationsentreprenad</v>
          </cell>
        </row>
        <row r="8">
          <cell r="B8" t="str">
            <v>Installation</v>
          </cell>
        </row>
        <row r="9">
          <cell r="B9" t="str">
            <v>BEST</v>
          </cell>
        </row>
        <row r="10">
          <cell r="B10" t="str">
            <v>Övrigt</v>
          </cell>
        </row>
        <row r="11">
          <cell r="B11" t="str">
            <v>Mark- och anläggningsarbeten</v>
          </cell>
        </row>
        <row r="12">
          <cell r="B12" t="str">
            <v>Kombination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sheetData sheetId="1">
        <row r="3">
          <cell r="B3" t="str">
            <v>Ramavtal</v>
          </cell>
        </row>
        <row r="4">
          <cell r="B4" t="str">
            <v>Förberedande entreprenad</v>
          </cell>
        </row>
        <row r="5">
          <cell r="B5" t="str">
            <v>Arbetstunnel entreprenad</v>
          </cell>
        </row>
        <row r="6">
          <cell r="B6" t="str">
            <v>Berg- och anläggningsentreprenad</v>
          </cell>
        </row>
        <row r="7">
          <cell r="B7" t="str">
            <v>Bygg- och installationsentreprenad</v>
          </cell>
        </row>
        <row r="8">
          <cell r="B8" t="str">
            <v>Installation</v>
          </cell>
        </row>
        <row r="9">
          <cell r="B9" t="str">
            <v>BEST</v>
          </cell>
        </row>
        <row r="10">
          <cell r="B10" t="str">
            <v>Tjänst</v>
          </cell>
        </row>
        <row r="11">
          <cell r="B11" t="str">
            <v>Övrigt</v>
          </cell>
        </row>
        <row r="12">
          <cell r="B12" t="str">
            <v>Mark- och anläggningsarbeten</v>
          </cell>
        </row>
        <row r="13">
          <cell r="B13" t="str">
            <v>Kombination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BU26"/>
  <sheetViews>
    <sheetView showGridLines="0" tabSelected="1" zoomScale="80" zoomScaleNormal="80" zoomScaleSheetLayoutView="100" workbookViewId="0">
      <pane xSplit="3" ySplit="3" topLeftCell="D9" activePane="bottomRight" state="frozen"/>
      <selection activeCell="A8" sqref="A8"/>
      <selection pane="topRight" activeCell="D8" sqref="D8"/>
      <selection pane="bottomLeft" activeCell="A10" sqref="A10"/>
      <selection pane="bottomRight" activeCell="C13" sqref="C13"/>
    </sheetView>
  </sheetViews>
  <sheetFormatPr defaultColWidth="8.5546875" defaultRowHeight="14.4" x14ac:dyDescent="0.3"/>
  <cols>
    <col min="1" max="1" width="21.5546875" style="7" customWidth="1"/>
    <col min="2" max="2" width="32" style="7" customWidth="1"/>
    <col min="3" max="3" width="67.88671875" style="8" customWidth="1"/>
    <col min="4" max="4" width="16.5546875" style="7" customWidth="1"/>
    <col min="5" max="5" width="21.33203125" style="7" bestFit="1" customWidth="1"/>
    <col min="6" max="6" width="25.5546875" style="7" customWidth="1"/>
    <col min="7" max="7" width="24.44140625" style="7" customWidth="1"/>
    <col min="8" max="8" width="14.88671875" style="7" customWidth="1"/>
    <col min="9" max="9" width="21.44140625" style="9" bestFit="1" customWidth="1"/>
    <col min="10" max="10" width="18.5546875" style="9" customWidth="1"/>
    <col min="11" max="11" width="20.44140625" style="9" customWidth="1"/>
    <col min="12" max="13" width="18.5546875" style="7" customWidth="1"/>
  </cols>
  <sheetData>
    <row r="1" spans="1:73" ht="24.6" x14ac:dyDescent="0.35">
      <c r="A1" s="36" t="s">
        <v>65</v>
      </c>
      <c r="B1" s="36"/>
      <c r="C1" s="36"/>
      <c r="D1" s="10"/>
      <c r="I1" s="37"/>
      <c r="J1" s="37"/>
      <c r="K1" s="37"/>
      <c r="L1" s="37"/>
      <c r="M1" s="37"/>
    </row>
    <row r="2" spans="1:73" ht="47.1" customHeight="1" thickBot="1" x14ac:dyDescent="0.35">
      <c r="F2" s="21"/>
      <c r="G2" s="21"/>
      <c r="H2" s="21"/>
      <c r="I2" s="22"/>
      <c r="J2" s="22"/>
      <c r="K2" s="22"/>
      <c r="L2" s="38" t="s">
        <v>141</v>
      </c>
      <c r="M2" s="39"/>
    </row>
    <row r="3" spans="1:73" s="13" customFormat="1" ht="84" customHeight="1" thickBot="1" x14ac:dyDescent="0.35">
      <c r="A3" s="12" t="s">
        <v>67</v>
      </c>
      <c r="B3" s="12" t="s">
        <v>1</v>
      </c>
      <c r="C3" s="12" t="s">
        <v>41</v>
      </c>
      <c r="D3" s="12" t="s">
        <v>63</v>
      </c>
      <c r="E3" s="12" t="s">
        <v>68</v>
      </c>
      <c r="F3" s="12" t="s">
        <v>57</v>
      </c>
      <c r="G3" s="12" t="s">
        <v>66</v>
      </c>
      <c r="H3" s="12" t="s">
        <v>46</v>
      </c>
      <c r="I3" s="12" t="s">
        <v>78</v>
      </c>
      <c r="J3" s="12" t="s">
        <v>47</v>
      </c>
      <c r="K3" s="12" t="s">
        <v>64</v>
      </c>
      <c r="L3" s="12" t="s">
        <v>0</v>
      </c>
      <c r="M3" s="12" t="s">
        <v>48</v>
      </c>
    </row>
    <row r="4" spans="1:73" s="6" customFormat="1" ht="55.2" x14ac:dyDescent="0.3">
      <c r="A4" s="19">
        <v>3742</v>
      </c>
      <c r="B4" s="20" t="s">
        <v>31</v>
      </c>
      <c r="C4" s="11" t="s">
        <v>43</v>
      </c>
      <c r="D4" s="14" t="s">
        <v>5</v>
      </c>
      <c r="E4" s="15" t="s">
        <v>9</v>
      </c>
      <c r="F4" s="15" t="s">
        <v>59</v>
      </c>
      <c r="G4" s="28" t="s">
        <v>136</v>
      </c>
      <c r="H4" s="29" t="s">
        <v>26</v>
      </c>
      <c r="I4" s="30" t="s">
        <v>152</v>
      </c>
      <c r="J4" s="30" t="s">
        <v>152</v>
      </c>
      <c r="K4" s="30" t="s">
        <v>80</v>
      </c>
      <c r="L4" s="18" t="s">
        <v>79</v>
      </c>
      <c r="M4" s="16" t="s">
        <v>28</v>
      </c>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spans="1:73" s="5" customFormat="1" ht="86.4" customHeight="1" x14ac:dyDescent="0.3">
      <c r="A5" s="31"/>
      <c r="B5" s="20" t="s">
        <v>87</v>
      </c>
      <c r="C5" s="32" t="s">
        <v>89</v>
      </c>
      <c r="D5" s="31" t="s">
        <v>45</v>
      </c>
      <c r="E5" s="32" t="s">
        <v>88</v>
      </c>
      <c r="F5" s="32" t="s">
        <v>69</v>
      </c>
      <c r="G5" s="32" t="s">
        <v>70</v>
      </c>
      <c r="H5" s="31" t="s">
        <v>11</v>
      </c>
      <c r="I5" s="33" t="s">
        <v>152</v>
      </c>
      <c r="J5" s="33" t="s">
        <v>152</v>
      </c>
      <c r="K5" s="33" t="s">
        <v>163</v>
      </c>
      <c r="L5" s="31" t="s">
        <v>86</v>
      </c>
      <c r="M5" s="34" t="s">
        <v>28</v>
      </c>
    </row>
    <row r="6" spans="1:73" s="5" customFormat="1" ht="27.6" x14ac:dyDescent="0.3">
      <c r="A6" s="23">
        <v>77121</v>
      </c>
      <c r="B6" s="20" t="s">
        <v>90</v>
      </c>
      <c r="C6" s="24" t="s">
        <v>128</v>
      </c>
      <c r="D6" s="24" t="s">
        <v>72</v>
      </c>
      <c r="E6" s="24" t="s">
        <v>71</v>
      </c>
      <c r="F6" s="24" t="s">
        <v>124</v>
      </c>
      <c r="G6" s="24" t="s">
        <v>133</v>
      </c>
      <c r="H6" s="24" t="s">
        <v>91</v>
      </c>
      <c r="I6" s="25" t="s">
        <v>154</v>
      </c>
      <c r="J6" s="25" t="s">
        <v>83</v>
      </c>
      <c r="K6" s="25" t="s">
        <v>92</v>
      </c>
      <c r="L6" s="26" t="s">
        <v>93</v>
      </c>
      <c r="M6" s="14" t="s">
        <v>49</v>
      </c>
    </row>
    <row r="7" spans="1:73" s="5" customFormat="1" ht="41.4" x14ac:dyDescent="0.3">
      <c r="A7" s="23">
        <v>77132</v>
      </c>
      <c r="B7" s="20" t="s">
        <v>153</v>
      </c>
      <c r="C7" s="24" t="s">
        <v>126</v>
      </c>
      <c r="D7" s="24" t="s">
        <v>72</v>
      </c>
      <c r="E7" s="24" t="s">
        <v>71</v>
      </c>
      <c r="F7" s="24" t="s">
        <v>124</v>
      </c>
      <c r="G7" s="24" t="s">
        <v>135</v>
      </c>
      <c r="H7" s="24" t="s">
        <v>106</v>
      </c>
      <c r="I7" s="25" t="s">
        <v>164</v>
      </c>
      <c r="J7" s="25" t="s">
        <v>155</v>
      </c>
      <c r="K7" s="25" t="s">
        <v>84</v>
      </c>
      <c r="L7" s="26" t="s">
        <v>19</v>
      </c>
      <c r="M7" s="14" t="s">
        <v>49</v>
      </c>
    </row>
    <row r="8" spans="1:73" s="5" customFormat="1" ht="27.6" x14ac:dyDescent="0.3">
      <c r="A8" s="23">
        <v>77122</v>
      </c>
      <c r="B8" s="20" t="s">
        <v>97</v>
      </c>
      <c r="C8" s="24" t="s">
        <v>98</v>
      </c>
      <c r="D8" s="24" t="s">
        <v>72</v>
      </c>
      <c r="E8" s="24" t="s">
        <v>71</v>
      </c>
      <c r="F8" s="24" t="s">
        <v>124</v>
      </c>
      <c r="G8" s="24" t="s">
        <v>133</v>
      </c>
      <c r="H8" s="24" t="s">
        <v>91</v>
      </c>
      <c r="I8" s="25" t="s">
        <v>155</v>
      </c>
      <c r="J8" s="25" t="s">
        <v>157</v>
      </c>
      <c r="K8" s="25" t="s">
        <v>85</v>
      </c>
      <c r="L8" s="26" t="s">
        <v>99</v>
      </c>
      <c r="M8" s="14" t="s">
        <v>49</v>
      </c>
    </row>
    <row r="9" spans="1:73" s="5" customFormat="1" ht="44.4" customHeight="1" x14ac:dyDescent="0.3">
      <c r="A9" s="23">
        <v>77214</v>
      </c>
      <c r="B9" s="20" t="s">
        <v>105</v>
      </c>
      <c r="C9" s="24" t="s">
        <v>102</v>
      </c>
      <c r="D9" s="24" t="s">
        <v>72</v>
      </c>
      <c r="E9" s="24" t="s">
        <v>71</v>
      </c>
      <c r="F9" s="24" t="s">
        <v>124</v>
      </c>
      <c r="G9" s="24" t="s">
        <v>134</v>
      </c>
      <c r="H9" s="24" t="s">
        <v>91</v>
      </c>
      <c r="I9" s="25" t="s">
        <v>92</v>
      </c>
      <c r="J9" s="25" t="s">
        <v>96</v>
      </c>
      <c r="K9" s="25" t="s">
        <v>113</v>
      </c>
      <c r="L9" s="26" t="s">
        <v>103</v>
      </c>
      <c r="M9" s="14" t="s">
        <v>49</v>
      </c>
    </row>
    <row r="10" spans="1:73" ht="55.2" x14ac:dyDescent="0.3">
      <c r="A10" s="23">
        <v>77211</v>
      </c>
      <c r="B10" s="20" t="s">
        <v>77</v>
      </c>
      <c r="C10" s="24" t="s">
        <v>156</v>
      </c>
      <c r="D10" s="24" t="s">
        <v>72</v>
      </c>
      <c r="E10" s="24" t="s">
        <v>71</v>
      </c>
      <c r="F10" s="24" t="s">
        <v>59</v>
      </c>
      <c r="G10" s="24" t="s">
        <v>137</v>
      </c>
      <c r="H10" s="24" t="s">
        <v>35</v>
      </c>
      <c r="I10" s="25" t="s">
        <v>84</v>
      </c>
      <c r="J10" s="25" t="s">
        <v>162</v>
      </c>
      <c r="K10" s="25" t="s">
        <v>120</v>
      </c>
      <c r="L10" s="26" t="s">
        <v>121</v>
      </c>
      <c r="M10" s="14" t="s">
        <v>49</v>
      </c>
    </row>
    <row r="11" spans="1:73" ht="27.6" x14ac:dyDescent="0.3">
      <c r="A11" s="23">
        <v>77141</v>
      </c>
      <c r="B11" s="20" t="s">
        <v>158</v>
      </c>
      <c r="C11" s="24" t="s">
        <v>94</v>
      </c>
      <c r="D11" s="24" t="s">
        <v>72</v>
      </c>
      <c r="E11" s="24" t="s">
        <v>71</v>
      </c>
      <c r="F11" s="24" t="s">
        <v>124</v>
      </c>
      <c r="G11" s="24" t="s">
        <v>134</v>
      </c>
      <c r="H11" s="24" t="s">
        <v>91</v>
      </c>
      <c r="I11" s="25" t="s">
        <v>96</v>
      </c>
      <c r="J11" s="25" t="s">
        <v>159</v>
      </c>
      <c r="K11" s="25" t="s">
        <v>81</v>
      </c>
      <c r="L11" s="26" t="s">
        <v>95</v>
      </c>
      <c r="M11" s="14" t="s">
        <v>49</v>
      </c>
    </row>
    <row r="12" spans="1:73" ht="82.8" x14ac:dyDescent="0.3">
      <c r="A12" s="23"/>
      <c r="B12" s="20" t="s">
        <v>73</v>
      </c>
      <c r="C12" s="24" t="s">
        <v>74</v>
      </c>
      <c r="D12" s="24" t="s">
        <v>75</v>
      </c>
      <c r="E12" s="24" t="s">
        <v>71</v>
      </c>
      <c r="F12" s="24" t="s">
        <v>125</v>
      </c>
      <c r="G12" s="24" t="s">
        <v>70</v>
      </c>
      <c r="H12" s="24" t="s">
        <v>148</v>
      </c>
      <c r="I12" s="25" t="s">
        <v>159</v>
      </c>
      <c r="J12" s="25" t="s">
        <v>145</v>
      </c>
      <c r="K12" s="25" t="s">
        <v>146</v>
      </c>
      <c r="L12" s="26" t="s">
        <v>147</v>
      </c>
      <c r="M12" s="14" t="s">
        <v>49</v>
      </c>
    </row>
    <row r="13" spans="1:73" ht="69" x14ac:dyDescent="0.3">
      <c r="A13" s="23">
        <v>77142</v>
      </c>
      <c r="B13" s="20" t="s">
        <v>165</v>
      </c>
      <c r="C13" s="24" t="s">
        <v>127</v>
      </c>
      <c r="D13" s="24" t="s">
        <v>72</v>
      </c>
      <c r="E13" s="24" t="s">
        <v>71</v>
      </c>
      <c r="F13" s="24" t="s">
        <v>125</v>
      </c>
      <c r="G13" s="24" t="s">
        <v>70</v>
      </c>
      <c r="H13" s="24" t="s">
        <v>76</v>
      </c>
      <c r="I13" s="25" t="s">
        <v>92</v>
      </c>
      <c r="J13" s="25" t="s">
        <v>114</v>
      </c>
      <c r="K13" s="25" t="s">
        <v>122</v>
      </c>
      <c r="L13" s="26" t="s">
        <v>123</v>
      </c>
      <c r="M13" s="27" t="s">
        <v>49</v>
      </c>
    </row>
    <row r="14" spans="1:73" ht="41.4" x14ac:dyDescent="0.3">
      <c r="A14" s="23"/>
      <c r="B14" s="20" t="s">
        <v>112</v>
      </c>
      <c r="C14" s="24" t="s">
        <v>107</v>
      </c>
      <c r="D14" s="24" t="s">
        <v>72</v>
      </c>
      <c r="E14" s="24" t="s">
        <v>71</v>
      </c>
      <c r="F14" s="24" t="s">
        <v>124</v>
      </c>
      <c r="G14" s="24" t="s">
        <v>134</v>
      </c>
      <c r="H14" s="24" t="s">
        <v>106</v>
      </c>
      <c r="I14" s="25" t="s">
        <v>113</v>
      </c>
      <c r="J14" s="25" t="s">
        <v>120</v>
      </c>
      <c r="K14" s="25" t="s">
        <v>114</v>
      </c>
      <c r="L14" s="26" t="s">
        <v>115</v>
      </c>
      <c r="M14" s="14" t="s">
        <v>49</v>
      </c>
    </row>
    <row r="15" spans="1:73" ht="41.4" x14ac:dyDescent="0.3">
      <c r="A15" s="23"/>
      <c r="B15" s="20" t="s">
        <v>116</v>
      </c>
      <c r="C15" s="24" t="s">
        <v>119</v>
      </c>
      <c r="D15" s="24" t="s">
        <v>72</v>
      </c>
      <c r="E15" s="24" t="s">
        <v>71</v>
      </c>
      <c r="F15" s="24" t="s">
        <v>124</v>
      </c>
      <c r="G15" s="24" t="s">
        <v>137</v>
      </c>
      <c r="H15" s="24" t="s">
        <v>91</v>
      </c>
      <c r="I15" s="25" t="s">
        <v>81</v>
      </c>
      <c r="J15" s="25" t="s">
        <v>114</v>
      </c>
      <c r="K15" s="25" t="s">
        <v>117</v>
      </c>
      <c r="L15" s="26" t="s">
        <v>118</v>
      </c>
      <c r="M15" s="14" t="s">
        <v>49</v>
      </c>
    </row>
    <row r="16" spans="1:73" ht="45.6" customHeight="1" x14ac:dyDescent="0.3">
      <c r="A16" s="23"/>
      <c r="B16" s="20" t="s">
        <v>104</v>
      </c>
      <c r="C16" s="24" t="s">
        <v>144</v>
      </c>
      <c r="D16" s="24" t="s">
        <v>72</v>
      </c>
      <c r="E16" s="24" t="s">
        <v>71</v>
      </c>
      <c r="F16" s="24" t="s">
        <v>124</v>
      </c>
      <c r="G16" s="24" t="s">
        <v>134</v>
      </c>
      <c r="H16" s="24" t="s">
        <v>91</v>
      </c>
      <c r="I16" s="25" t="s">
        <v>82</v>
      </c>
      <c r="J16" s="25" t="s">
        <v>160</v>
      </c>
      <c r="K16" s="25" t="s">
        <v>100</v>
      </c>
      <c r="L16" s="26" t="s">
        <v>101</v>
      </c>
      <c r="M16" s="14" t="s">
        <v>29</v>
      </c>
    </row>
    <row r="17" spans="1:13" ht="55.2" x14ac:dyDescent="0.3">
      <c r="A17" s="23"/>
      <c r="B17" s="20" t="s">
        <v>42</v>
      </c>
      <c r="C17" s="24" t="s">
        <v>149</v>
      </c>
      <c r="D17" s="24" t="s">
        <v>72</v>
      </c>
      <c r="E17" s="24" t="s">
        <v>71</v>
      </c>
      <c r="F17" s="24" t="s">
        <v>124</v>
      </c>
      <c r="G17" s="24" t="s">
        <v>138</v>
      </c>
      <c r="H17" s="24" t="s">
        <v>91</v>
      </c>
      <c r="I17" s="35" t="s">
        <v>150</v>
      </c>
      <c r="J17" s="35" t="s">
        <v>142</v>
      </c>
      <c r="K17" s="35" t="s">
        <v>151</v>
      </c>
      <c r="L17" s="26" t="s">
        <v>140</v>
      </c>
      <c r="M17" s="14" t="s">
        <v>29</v>
      </c>
    </row>
    <row r="18" spans="1:13" ht="49.2" customHeight="1" x14ac:dyDescent="0.3">
      <c r="A18" s="23"/>
      <c r="B18" s="20" t="s">
        <v>108</v>
      </c>
      <c r="C18" s="24" t="s">
        <v>102</v>
      </c>
      <c r="D18" s="24" t="s">
        <v>72</v>
      </c>
      <c r="E18" s="24" t="s">
        <v>71</v>
      </c>
      <c r="F18" s="24" t="s">
        <v>124</v>
      </c>
      <c r="G18" s="24" t="s">
        <v>134</v>
      </c>
      <c r="H18" s="24" t="s">
        <v>91</v>
      </c>
      <c r="I18" s="25" t="s">
        <v>110</v>
      </c>
      <c r="J18" s="25" t="s">
        <v>161</v>
      </c>
      <c r="K18" s="25" t="s">
        <v>111</v>
      </c>
      <c r="L18" s="26" t="s">
        <v>109</v>
      </c>
      <c r="M18" s="14" t="s">
        <v>29</v>
      </c>
    </row>
    <row r="19" spans="1:13" ht="55.2" x14ac:dyDescent="0.3">
      <c r="A19" s="23"/>
      <c r="B19" s="20" t="s">
        <v>129</v>
      </c>
      <c r="C19" s="24" t="s">
        <v>143</v>
      </c>
      <c r="D19" s="24" t="s">
        <v>72</v>
      </c>
      <c r="E19" s="24" t="s">
        <v>71</v>
      </c>
      <c r="F19" s="24" t="s">
        <v>124</v>
      </c>
      <c r="G19" s="28" t="s">
        <v>139</v>
      </c>
      <c r="H19" s="24" t="s">
        <v>130</v>
      </c>
      <c r="I19" s="35" t="s">
        <v>131</v>
      </c>
      <c r="J19" s="35" t="s">
        <v>131</v>
      </c>
      <c r="K19" s="35" t="s">
        <v>131</v>
      </c>
      <c r="L19" s="26" t="s">
        <v>132</v>
      </c>
      <c r="M19" s="14" t="s">
        <v>29</v>
      </c>
    </row>
    <row r="20" spans="1:13" ht="99.9" customHeight="1" x14ac:dyDescent="0.3"/>
    <row r="21" spans="1:13" ht="99.9" customHeight="1" x14ac:dyDescent="0.3"/>
    <row r="22" spans="1:13" s="13" customFormat="1" x14ac:dyDescent="0.3"/>
    <row r="25" spans="1:13" x14ac:dyDescent="0.3">
      <c r="D25" s="8"/>
      <c r="E25" s="8"/>
      <c r="F25" s="8"/>
      <c r="G25" s="8"/>
      <c r="H25" s="8"/>
    </row>
    <row r="26" spans="1:13" x14ac:dyDescent="0.3">
      <c r="D26" s="8"/>
      <c r="E26" s="8"/>
      <c r="F26" s="8"/>
      <c r="G26" s="8"/>
      <c r="H26" s="8"/>
    </row>
  </sheetData>
  <sheetProtection sort="0" autoFilter="0"/>
  <autoFilter ref="A3:M24" xr:uid="{00000000-0009-0000-0000-000000000000}"/>
  <mergeCells count="3">
    <mergeCell ref="A1:C1"/>
    <mergeCell ref="I1:M1"/>
    <mergeCell ref="L2:M2"/>
  </mergeCells>
  <phoneticPr fontId="10" type="noConversion"/>
  <conditionalFormatting sqref="A4:C8">
    <cfRule type="expression" dxfId="9" priority="279">
      <formula>IF(ISERR(FIND("Objektbenämning",#REF!)),FALSE,TRUE)</formula>
    </cfRule>
  </conditionalFormatting>
  <conditionalFormatting sqref="L2 M3:M19 M25:M1048576">
    <cfRule type="containsText" dxfId="8" priority="1126" operator="containsText" text="röd">
      <formula>NOT(ISERROR(SEARCH("röd",L2)))</formula>
    </cfRule>
    <cfRule type="containsText" dxfId="7" priority="1127" operator="containsText" text="grön">
      <formula>NOT(ISERROR(SEARCH("grön",L2)))</formula>
    </cfRule>
  </conditionalFormatting>
  <conditionalFormatting sqref="L4:L8">
    <cfRule type="expression" dxfId="6" priority="241">
      <formula>IF(ISERR(FIND("Budget",#REF!)),FALSE,TRUE)</formula>
    </cfRule>
  </conditionalFormatting>
  <conditionalFormatting sqref="M3:M19 L2">
    <cfRule type="containsText" dxfId="5" priority="1125" operator="containsText" text="saknas">
      <formula>NOT(ISERROR(SEARCH("saknas",L2)))</formula>
    </cfRule>
  </conditionalFormatting>
  <conditionalFormatting sqref="M4:M8 M10 M13">
    <cfRule type="containsText" dxfId="4" priority="94" operator="containsText" text="saknas">
      <formula>NOT(ISERROR(SEARCH("saknas",M4)))</formula>
    </cfRule>
    <cfRule type="containsText" dxfId="3" priority="95" operator="containsText" text="röd">
      <formula>NOT(ISERROR(SEARCH("röd",M4)))</formula>
    </cfRule>
    <cfRule type="containsText" dxfId="2" priority="96" operator="containsText" text="grön">
      <formula>NOT(ISERROR(SEARCH("grön",M4)))</formula>
    </cfRule>
  </conditionalFormatting>
  <conditionalFormatting sqref="M4:M19">
    <cfRule type="containsText" dxfId="1" priority="146" operator="containsText" text="Gul - relativt säkra uppgifter">
      <formula>NOT(ISERROR(SEARCH("Gul - relativt säkra uppgifter",M4)))</formula>
    </cfRule>
  </conditionalFormatting>
  <conditionalFormatting sqref="M25:M1048576">
    <cfRule type="containsText" dxfId="0" priority="147" operator="containsText" text="saknas">
      <formula>NOT(ISERROR(SEARCH("saknas",M25)))</formula>
    </cfRule>
  </conditionalFormatting>
  <dataValidations count="7">
    <dataValidation type="list" allowBlank="1" showInputMessage="1" showErrorMessage="1" sqref="G19 G4:G8" xr:uid="{00000000-0002-0000-0000-000001000000}">
      <formula1>Transq</formula1>
    </dataValidation>
    <dataValidation type="list" allowBlank="1" showInputMessage="1" showErrorMessage="1" sqref="M4:M19" xr:uid="{00000000-0002-0000-0000-000006000000}">
      <formula1>sannolikhet</formula1>
    </dataValidation>
    <dataValidation type="list" allowBlank="1" showInputMessage="1" showErrorMessage="1" sqref="L4:L8" xr:uid="{00000000-0002-0000-0000-000002000000}">
      <formula1>Kostnad</formula1>
    </dataValidation>
    <dataValidation type="list" allowBlank="1" showInputMessage="1" showErrorMessage="1" sqref="E4:E8" xr:uid="{00000000-0002-0000-0000-000004000000}">
      <formula1>Projekt</formula1>
    </dataValidation>
    <dataValidation type="list" allowBlank="1" showInputMessage="1" showErrorMessage="1" sqref="D4:D8" xr:uid="{00000000-0002-0000-0000-000003000000}">
      <formula1>Uppdrag</formula1>
    </dataValidation>
    <dataValidation type="list" allowBlank="1" showInputMessage="1" showErrorMessage="1" sqref="F4:F9" xr:uid="{00000000-0002-0000-0000-000000000000}">
      <formula1>Förfarande</formula1>
    </dataValidation>
    <dataValidation type="list" allowBlank="1" showInputMessage="1" showErrorMessage="1" sqref="H4:H8" xr:uid="{00000000-0002-0000-0000-000005000000}">
      <formula1>Entreprenadform</formula1>
    </dataValidation>
  </dataValidations>
  <pageMargins left="0.51181102362204722" right="0.31496062992125984" top="0.35433070866141736" bottom="0.55118110236220474" header="0.31496062992125984" footer="0.31496062992125984"/>
  <pageSetup paperSize="8"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I15"/>
  <sheetViews>
    <sheetView topLeftCell="A3" workbookViewId="0">
      <selection activeCell="I6" sqref="I6"/>
    </sheetView>
  </sheetViews>
  <sheetFormatPr defaultRowHeight="14.4" x14ac:dyDescent="0.3"/>
  <cols>
    <col min="1" max="1" width="6.44140625" customWidth="1"/>
    <col min="2" max="2" width="16.5546875" bestFit="1" customWidth="1"/>
    <col min="3" max="3" width="13.5546875" bestFit="1" customWidth="1"/>
    <col min="4" max="4" width="11.44140625" bestFit="1" customWidth="1"/>
    <col min="5" max="5" width="7.5546875" bestFit="1" customWidth="1"/>
    <col min="6" max="6" width="20.5546875" bestFit="1" customWidth="1"/>
    <col min="7" max="7" width="8.5546875" bestFit="1" customWidth="1"/>
    <col min="8" max="9" width="16.5546875" bestFit="1" customWidth="1"/>
  </cols>
  <sheetData>
    <row r="2" spans="2:9" ht="31.2" x14ac:dyDescent="0.3">
      <c r="B2" s="1" t="s">
        <v>11</v>
      </c>
      <c r="C2" s="1" t="s">
        <v>12</v>
      </c>
      <c r="D2" s="1" t="s">
        <v>58</v>
      </c>
      <c r="E2" s="1" t="s">
        <v>15</v>
      </c>
      <c r="F2" s="1" t="s">
        <v>13</v>
      </c>
      <c r="G2" s="1" t="s">
        <v>14</v>
      </c>
      <c r="H2" s="1"/>
      <c r="I2" s="1" t="s">
        <v>27</v>
      </c>
    </row>
    <row r="3" spans="2:9" s="3" customFormat="1" ht="115.2" x14ac:dyDescent="0.3">
      <c r="B3" s="4" t="s">
        <v>2</v>
      </c>
      <c r="C3" t="s">
        <v>8</v>
      </c>
      <c r="D3" s="4" t="s">
        <v>62</v>
      </c>
      <c r="E3" s="4" t="s">
        <v>51</v>
      </c>
      <c r="F3" s="3" t="s">
        <v>35</v>
      </c>
      <c r="G3" s="3" t="s">
        <v>16</v>
      </c>
      <c r="I3" s="4" t="s">
        <v>28</v>
      </c>
    </row>
    <row r="4" spans="2:9" ht="100.8" x14ac:dyDescent="0.3">
      <c r="B4" s="4" t="s">
        <v>25</v>
      </c>
      <c r="C4" t="s">
        <v>9</v>
      </c>
      <c r="D4" s="17" t="s">
        <v>59</v>
      </c>
      <c r="E4" s="4" t="s">
        <v>55</v>
      </c>
      <c r="F4" t="s">
        <v>36</v>
      </c>
      <c r="G4" s="2" t="s">
        <v>17</v>
      </c>
      <c r="I4" s="4" t="s">
        <v>29</v>
      </c>
    </row>
    <row r="5" spans="2:9" ht="72" x14ac:dyDescent="0.3">
      <c r="B5" s="4" t="s">
        <v>39</v>
      </c>
      <c r="C5" t="s">
        <v>42</v>
      </c>
      <c r="D5" s="17" t="s">
        <v>61</v>
      </c>
      <c r="E5" s="4" t="s">
        <v>56</v>
      </c>
      <c r="F5" t="s">
        <v>45</v>
      </c>
      <c r="G5" s="2" t="s">
        <v>18</v>
      </c>
      <c r="I5" t="s">
        <v>30</v>
      </c>
    </row>
    <row r="6" spans="2:9" ht="43.2" x14ac:dyDescent="0.3">
      <c r="B6" s="4" t="s">
        <v>33</v>
      </c>
      <c r="C6" t="s">
        <v>34</v>
      </c>
      <c r="E6" t="s">
        <v>60</v>
      </c>
      <c r="F6" t="s">
        <v>10</v>
      </c>
      <c r="G6" s="2" t="s">
        <v>19</v>
      </c>
      <c r="I6" s="5" t="s">
        <v>49</v>
      </c>
    </row>
    <row r="7" spans="2:9" ht="43.2" x14ac:dyDescent="0.3">
      <c r="B7" s="4" t="s">
        <v>32</v>
      </c>
      <c r="C7" t="s">
        <v>37</v>
      </c>
      <c r="F7" t="s">
        <v>40</v>
      </c>
      <c r="G7" s="2" t="s">
        <v>20</v>
      </c>
      <c r="I7" s="4" t="s">
        <v>50</v>
      </c>
    </row>
    <row r="8" spans="2:9" x14ac:dyDescent="0.3">
      <c r="B8" s="4" t="s">
        <v>4</v>
      </c>
      <c r="C8" t="s">
        <v>52</v>
      </c>
      <c r="G8" s="2" t="s">
        <v>21</v>
      </c>
    </row>
    <row r="9" spans="2:9" x14ac:dyDescent="0.3">
      <c r="B9" s="4" t="s">
        <v>5</v>
      </c>
      <c r="C9" t="s">
        <v>53</v>
      </c>
      <c r="G9" s="2" t="s">
        <v>22</v>
      </c>
    </row>
    <row r="10" spans="2:9" x14ac:dyDescent="0.3">
      <c r="B10" s="4" t="s">
        <v>45</v>
      </c>
      <c r="C10" t="s">
        <v>38</v>
      </c>
      <c r="G10" s="2" t="s">
        <v>23</v>
      </c>
    </row>
    <row r="11" spans="2:9" x14ac:dyDescent="0.3">
      <c r="B11" s="4" t="s">
        <v>6</v>
      </c>
      <c r="C11" t="s">
        <v>54</v>
      </c>
      <c r="G11" s="2"/>
    </row>
    <row r="12" spans="2:9" ht="43.2" x14ac:dyDescent="0.3">
      <c r="B12" s="4" t="s">
        <v>44</v>
      </c>
      <c r="C12" t="s">
        <v>3</v>
      </c>
      <c r="G12" s="2" t="s">
        <v>24</v>
      </c>
    </row>
    <row r="13" spans="2:9" x14ac:dyDescent="0.3">
      <c r="B13" s="4" t="s">
        <v>7</v>
      </c>
      <c r="C13" s="3"/>
    </row>
    <row r="14" spans="2:9" x14ac:dyDescent="0.3">
      <c r="C14" s="3"/>
    </row>
    <row r="15" spans="2:9" x14ac:dyDescent="0.3">
      <c r="G15"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9</vt:i4>
      </vt:variant>
    </vt:vector>
  </HeadingPairs>
  <TitlesOfParts>
    <vt:vector size="11" baseType="lpstr">
      <vt:lpstr>Upphandlingstidplan</vt:lpstr>
      <vt:lpstr>mall</vt:lpstr>
      <vt:lpstr>Entreprenadform</vt:lpstr>
      <vt:lpstr>Förfarande</vt:lpstr>
      <vt:lpstr>Kostnad</vt:lpstr>
      <vt:lpstr>Projekt</vt:lpstr>
      <vt:lpstr>sannolikhet</vt:lpstr>
      <vt:lpstr>Transq</vt:lpstr>
      <vt:lpstr>Uppdrag</vt:lpstr>
      <vt:lpstr>Upphandlare</vt:lpstr>
      <vt:lpstr>Upphandlingstidplan!Utskriftsområde</vt:lpstr>
    </vt:vector>
  </TitlesOfParts>
  <Company>SLL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 Lindberg Nedby(924j)</dc:creator>
  <cp:lastModifiedBy>Iveta Sandström</cp:lastModifiedBy>
  <cp:lastPrinted>2023-09-06T08:26:40Z</cp:lastPrinted>
  <dcterms:created xsi:type="dcterms:W3CDTF">2016-07-05T09:28:51Z</dcterms:created>
  <dcterms:modified xsi:type="dcterms:W3CDTF">2025-03-20T10:11:30Z</dcterms:modified>
</cp:coreProperties>
</file>