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3g1v\AppData\Local\Webforum\Plugin\Documents\01b9f4bb-1138-421a-8a6b-92687d56ccee\"/>
    </mc:Choice>
  </mc:AlternateContent>
  <xr:revisionPtr revIDLastSave="0" documentId="13_ncr:1_{090A4490-DE33-43D6-9324-E2E0EE4EFDB4}" xr6:coauthVersionLast="47" xr6:coauthVersionMax="47" xr10:uidLastSave="{00000000-0000-0000-0000-000000000000}"/>
  <bookViews>
    <workbookView xWindow="28680" yWindow="-120" windowWidth="29040" windowHeight="17640" tabRatio="471" xr2:uid="{00000000-000D-0000-FFFF-FFFF00000000}"/>
  </bookViews>
  <sheets>
    <sheet name="Upphandlingstidplan" sheetId="1" r:id="rId1"/>
  </sheets>
  <externalReferences>
    <externalReference r:id="rId2"/>
    <externalReference r:id="rId3"/>
    <externalReference r:id="rId4"/>
  </externalReferences>
  <definedNames>
    <definedName name="_xlnm._FilterDatabase" localSheetId="0" hidden="1">Upphandlingstidplan!$A$3:$M$22</definedName>
    <definedName name="_Hlk159180335" localSheetId="0">Upphandlingstidplan!#REF!</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Transq">#REF!</definedName>
    <definedName name="Uppdrag">#REF!</definedName>
    <definedName name="Upphandlare">#REF!</definedName>
    <definedName name="_xlnm.Print_Area" localSheetId="0">Upphandlingstidplan!$A$2:$M$3</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<sst xmlns="http://schemas.openxmlformats.org/spreadsheetml/2006/main" count="310" uniqueCount="151">
  <si>
    <t>Bedömd kostnad MSEK</t>
  </si>
  <si>
    <t>Objektbenämning / uppdrag (namn på upphandlingen)</t>
  </si>
  <si>
    <t>50-100</t>
  </si>
  <si>
    <t>Grön - säker (inom 3 månader)</t>
  </si>
  <si>
    <t>Röd - uppgifter ej säkra</t>
  </si>
  <si>
    <t>Beskrivning/
omfattning</t>
  </si>
  <si>
    <t>Depå</t>
  </si>
  <si>
    <t>Entreprenad-form</t>
  </si>
  <si>
    <t>Planerad anbuds- infordran</t>
  </si>
  <si>
    <t>Prognos-säkerhet för upphandlings-tider</t>
  </si>
  <si>
    <t>Gul - relativt säkra uppgifter</t>
  </si>
  <si>
    <t xml:space="preserve">För deltagande krävs registrering hos konsultmäklare eller i kvalificeringssystem. </t>
  </si>
  <si>
    <t>Prekvalificering krävs i TransQ</t>
  </si>
  <si>
    <t>Typ av arbete</t>
  </si>
  <si>
    <t xml:space="preserve">Planerad uppdragsstart </t>
  </si>
  <si>
    <t>Upphandlingstidplan - Förvaltning för utbyggd tunnelbana</t>
  </si>
  <si>
    <t>Enbart leverantörer som är prekvalificerade i TransQ kan delta, registrering på kod enligt nedan.</t>
  </si>
  <si>
    <t>Upphandlings identifikations nummer 
(FUT id nr)</t>
  </si>
  <si>
    <t>Projekt/ utbyggnadsdel</t>
  </si>
  <si>
    <t>N/A</t>
  </si>
  <si>
    <t>Tunnelbana till Älvsjö</t>
  </si>
  <si>
    <t>Entreprenad</t>
  </si>
  <si>
    <t>Total entreprenad med inslag av utförande entreprenad</t>
  </si>
  <si>
    <t>Berg- och anläggningsarbete station Fridhemsplan</t>
  </si>
  <si>
    <t>Planerat utskick av förfrågnings-underlag alt annons om kvalificering</t>
  </si>
  <si>
    <t>2026-okt</t>
  </si>
  <si>
    <t>2027-feb</t>
  </si>
  <si>
    <t>2026-mars</t>
  </si>
  <si>
    <t>2026-maj</t>
  </si>
  <si>
    <t>Arbetstunnel Älvsjö IP</t>
  </si>
  <si>
    <t>Utförande entreprenad</t>
  </si>
  <si>
    <t>2026-jan</t>
  </si>
  <si>
    <t>90-130 MSEK</t>
  </si>
  <si>
    <t>Depågrop i Älvsjö industriområde omfattar mark- och bergarbeten samt rivnings- och spontarbeten.</t>
  </si>
  <si>
    <t>120-160 MSEK</t>
  </si>
  <si>
    <t>2026-apr</t>
  </si>
  <si>
    <t>Arbetstunnel Årstaberg</t>
  </si>
  <si>
    <t>Upphandlingen omfattar spontarbete, jordschakt och tunneldrivning. Tunneln är cirka 500 meter lång.</t>
  </si>
  <si>
    <t>130-170 MSEK</t>
  </si>
  <si>
    <t>Total entreprenad</t>
  </si>
  <si>
    <t>2026-jun</t>
  </si>
  <si>
    <t>2027-jan</t>
  </si>
  <si>
    <t>Berg- och anläggningsarbete station Liljeholmen</t>
  </si>
  <si>
    <t>2027-mars</t>
  </si>
  <si>
    <t>280-380 MSEK</t>
  </si>
  <si>
    <t xml:space="preserve">Denna upphandling inkluderar en berg- och anläggningsentreprenad för station Liljeholmen både avseende arbetstunnel och stationsutrymme. </t>
  </si>
  <si>
    <t>2026-sep</t>
  </si>
  <si>
    <t>530-630 MSEK</t>
  </si>
  <si>
    <t xml:space="preserve">Prekvalificering krävs i TransQ </t>
  </si>
  <si>
    <t>Nej</t>
  </si>
  <si>
    <t>Upphandlingen omfattar geokonstruktion för vertikalt hisschakt i form av permanent spontkonstruktion. Även jordschakt- och betongarbeten ingår.</t>
  </si>
  <si>
    <t>Upphandlingen omfattar spontarbete, jordschakt och tunneldrivning. Tunneln är cirka 200 meter lång.</t>
  </si>
  <si>
    <t>Bygg och installationsentreprenader Stationer (Paket)</t>
  </si>
  <si>
    <t>Totalentreprenader</t>
  </si>
  <si>
    <t>Från 2028 och framåt</t>
  </si>
  <si>
    <t>2800-3300 MSEK</t>
  </si>
  <si>
    <t>TransQ kod
9.4.3</t>
  </si>
  <si>
    <t>En av TransQ koder: 9.4.7 eller 9.4.99</t>
  </si>
  <si>
    <t>En av TransQ koder: 9.4.1-9.4.9 eller 9.4.99</t>
  </si>
  <si>
    <t>En av TransQ koder: 9.4.3, 9.4.7 eller 9.4.99</t>
  </si>
  <si>
    <t>En av TransQ koder: 9.4.1 eller 9.4.99</t>
  </si>
  <si>
    <t xml:space="preserve">En av TransQ koder: 9.1.1, 9.1.2, 9.1.4, 9.4.1, 9.4.4, 9.4.5 eller 9.4.8 </t>
  </si>
  <si>
    <t>2000-2500 MSEK</t>
  </si>
  <si>
    <t>Bygg och installationsentreprenader för 6 stationer. Kommer delas i flera entreprenader.</t>
  </si>
  <si>
    <t xml:space="preserve">Denna upphandling omfattar depåbyggnader, anslutningsspår med tillhörnade tunnlar. Kommer delas i tre entreprenader, Söder om schaktgrop, Schaktgrop och anläggning och Hus och installation. </t>
  </si>
  <si>
    <t>Geokonstruktion Årstafältet</t>
  </si>
  <si>
    <t>2025-dec</t>
  </si>
  <si>
    <t>Denna upphandling omfattar berg- och anläggningsarbeten för station Fridhemsplan, inklusive både arbetstunnel och stationsutrymmen, med anslutning till den befintliga tunnelbanestationen Fridhemsplan.</t>
  </si>
  <si>
    <t>2026-mar</t>
  </si>
  <si>
    <t>Startgrop TBM Älvsjö</t>
  </si>
  <si>
    <t>2026-juli</t>
  </si>
  <si>
    <t>En av TransQ koder: 9.4.6, 9.4.7 och/eller 9.4.8</t>
  </si>
  <si>
    <t>5-20 MSEK</t>
  </si>
  <si>
    <t>Objektet avser utförande av flera olika typer av arbeten utmed hela utbyggnaden tunnelbana till Nacka och Söderort både under och ovan jord.</t>
  </si>
  <si>
    <t>En av TransQ koder: 9.4.2, 9.4.3, 9.4.6, 9.4.7 och/eller 9.4.99</t>
  </si>
  <si>
    <t>2026-feb</t>
  </si>
  <si>
    <t>50-100 MSEK</t>
  </si>
  <si>
    <t>Tunnelbana till Nacka-söderort</t>
  </si>
  <si>
    <t>77211
77212
77213
77214
77215
77216</t>
  </si>
  <si>
    <t>Komplett integrerat trafiksystem för Gul linje.</t>
  </si>
  <si>
    <t>Tjänst inkl. varor och entrepenader</t>
  </si>
  <si>
    <t>Uppdrag ("Turnkey")</t>
  </si>
  <si>
    <t>Geokonstruktion Liljeholmen</t>
  </si>
  <si>
    <t>Upphandlingen omfattar geokonstruktion för vertikalt hisschakt i form av permanent spontkonstruktion. Även jordschakt och betongarbeten ingår.</t>
  </si>
  <si>
    <t>40-60 MSEK</t>
  </si>
  <si>
    <t>3000-5000 MSEK</t>
  </si>
  <si>
    <t>Tunnelbana till Barkarby</t>
  </si>
  <si>
    <t>Förberedande arbete, Station Östbergahöjden</t>
  </si>
  <si>
    <t>Arbetet omfattar förberedelser inför kommande entreprenader. Det inkluderar iordningställande av etableringsområde, ledningsomläggning för opto samt ledningsarbeten för anslutning av el och VA. </t>
  </si>
  <si>
    <t>Funktionsupphandling av en komplett integrerad trafiksystemslösning för Gul linje som innefattar system för självkörande tåg (GoA-4) inkluderande fordon, trafikstyrning inkl. signalsystem, elektrifiering, kommunikation och andra delsystem. Upphandlingen innefattar även underhåll av trafiksystemet samt trafikdrift i någon omfattning.</t>
  </si>
  <si>
    <t>2026-juni</t>
  </si>
  <si>
    <t>2027-april</t>
  </si>
  <si>
    <t xml:space="preserve">2026-mar </t>
  </si>
  <si>
    <t xml:space="preserve">Registering krävs hos konsultmäklare </t>
  </si>
  <si>
    <t>Tjänst</t>
  </si>
  <si>
    <t>Genomförd</t>
  </si>
  <si>
    <t>Utförande entreprenad (löpnade räkning)</t>
  </si>
  <si>
    <t>2026-nov</t>
  </si>
  <si>
    <t>2027-juni</t>
  </si>
  <si>
    <t>Masshantering, Entreprenadberg</t>
  </si>
  <si>
    <t>2027-Q4</t>
  </si>
  <si>
    <t>2028-Q1</t>
  </si>
  <si>
    <t>2028-Q3</t>
  </si>
  <si>
    <t>Mottagande, hantering (t.ex. genom krossning), lagring och försäljning av bergmassor, på av beställaren tillhandahållen plats inom Stockholm stad.</t>
  </si>
  <si>
    <t>Förvaltnignen avser att upphandla konstnärlig gestaltning till sex (6) stationer mellan Fridhemsplan-Älvsjö. Stationerna avser Älvsjö inkl. fasad, Östbergahöjden inkl.	fasad, Årstafältet, Årstaberg inkl. fasad, Liljeholmen inkl. fasad, Fridhemsplan</t>
  </si>
  <si>
    <t>2026-Q3</t>
  </si>
  <si>
    <t>2027-Q3</t>
  </si>
  <si>
    <t>2027-Q2</t>
  </si>
  <si>
    <t>30-40 MSEK</t>
  </si>
  <si>
    <t>Konst till Gul linje</t>
  </si>
  <si>
    <t xml:space="preserve">2028-Q1 </t>
  </si>
  <si>
    <t>Entreprenadindelning för gul linje kommer att defineras i ett senare skede. Uppdraget innefattar följande discipliner: 
Berg, betong, mark samt övrigt (tex TFI)</t>
  </si>
  <si>
    <t>kompletteras senare, ej klart</t>
  </si>
  <si>
    <t>Entreprenadindelning för gul linje kommer att defineras i ett senare skede. Uppdraget innefattar följande discipliner: 
TBM (tunnelborrmaskin), berg, betong, mark samt övrigt (tex TFI)</t>
  </si>
  <si>
    <t>2026-dec</t>
  </si>
  <si>
    <t>2029-jan</t>
  </si>
  <si>
    <t>2028-jun</t>
  </si>
  <si>
    <t>90-100 MSEK</t>
  </si>
  <si>
    <t>Byggledningsorganisation uppdrag 1*</t>
  </si>
  <si>
    <t>Byggledningsorganisation uppdrag 2*</t>
  </si>
  <si>
    <t>Betongtunnel Veddesta,
samt återfyllning och betongpluggning av arbetstunnel Landningsbanan</t>
  </si>
  <si>
    <t>Förberedande arbeten Infartstunnel Fridhemsplan</t>
  </si>
  <si>
    <t>Arbetet omfattar förberedelser inför kommande entreprenader. Det inkluderar utförande av iordningställande av etableringsområde samt ledningsarbeten för anslutning av el och VA.</t>
  </si>
  <si>
    <t>2026-april</t>
  </si>
  <si>
    <t>Förberedande arbeten Startgrop TBM Älvsjö</t>
  </si>
  <si>
    <t>Arbetet omfattar förberedelser inför kommande entreprenader. Det inkluderar utförande av iordningställande av etableringsområde samt ledningsarbeten för anslutning av el, VA och opto.</t>
  </si>
  <si>
    <t>0-5 MSEK</t>
  </si>
  <si>
    <t>2026- kv1</t>
  </si>
  <si>
    <t>2026- kv2</t>
  </si>
  <si>
    <t>2026- kv 2</t>
  </si>
  <si>
    <t>2025-kv1</t>
  </si>
  <si>
    <t>Anläggningskompletteringar  del 1</t>
  </si>
  <si>
    <t>Syne- och Mätorganisation</t>
  </si>
  <si>
    <t>Konsultuppdraget avser att besikta fastigheter/anläggningar och mäta vibration och buller innan, under och efter byggskede av Tunnelbana till Älvsjö. Uppdragets genomförandetid är 2026-02 till 2033-12 samt maximalt fyra optionsår, (1+1..).</t>
  </si>
  <si>
    <t>2026-02-02</t>
  </si>
  <si>
    <t>40-50 MSEK</t>
  </si>
  <si>
    <t>Organisation för mätning av grundvattennivåer och sättningsrörelser</t>
  </si>
  <si>
    <t>Konsultuppdraget avser mätning av grundvattennivåer och sättningar under projektets genomförande. Hantering av mätpunkter ingår även. Uppdragets genomförandetid är 2026-01 till 2030-12 samt fem optionsår, (1+1..). Omfattning cirka tio tjänster. Uppdraget ersätter nu pågående uppdrag inom området.</t>
  </si>
  <si>
    <t>2026-01-12</t>
  </si>
  <si>
    <t>Organisation för byggledning geodetisk mätning</t>
  </si>
  <si>
    <t>Konsultuppdrag avseende mätningstjänster inom entreprenaderna, uppdraget omfattar hela byggtiden. Omfattning är en till fyra tjänster.</t>
  </si>
  <si>
    <t xml:space="preserve">Upphandlingen avser en cirka 100 meter lång betongtunnel i Veddesta som ansluter till en tidigare byggd arbetstunnel. Arbetena består huvudsakligen av betongarbeten, men omfattar även markarbeten såsom jordschakt och återfyllning, grundläggning med stålrörspålar samt installation av kabelstegar. Upphandlingen omfattar även betongplugg, spontrivning och återställningsarbeten för tidigare byggd arbetstunnel på Landningsbanan som inte kommer att behövas i driftsskedet.
</t>
  </si>
  <si>
    <t>TBM och södra stationer</t>
  </si>
  <si>
    <t>100-200 MSEK</t>
  </si>
  <si>
    <t>Station Östbergahöjden (sänkschakt)</t>
  </si>
  <si>
    <t>Uppdaterad 2025-12-19</t>
  </si>
  <si>
    <t>2027-kv 4</t>
  </si>
  <si>
    <t>Ej fasställd</t>
  </si>
  <si>
    <t>Upphandlingen omfattar vertikalt schakt ner till stationsnivå för station Östbergahöjden.</t>
  </si>
  <si>
    <t xml:space="preserve">Denna upphandling omfattar berg- och anläggningsarbeten med två TBM-maskiner för hela linjen från Älvsjö till Fridhemsplan. Entreprenaden inkluderar även stationerna Älvsjö, Östbergahöjden, Årstafältet och Årstaberg </t>
  </si>
  <si>
    <t>5300-6100 MSEK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</si>
</sst>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name val="Verdana"/>
      <family val="2"/>
    </font>
    <font>
      <b/>
      <sz val="11"/>
      <color indexed="9"/>
      <name val="Verdana"/>
      <family val="2"/>
    </font>
    <font>
      <sz val="11"/>
      <name val="Verdana"/>
      <family val="2"/>
    </font>
    <font>
      <sz val="11"/>
      <color rgb="FF000000"/>
      <name val="Verdana"/>
      <family val="2"/>
    </font>
    <font>
      <b/>
      <sz val="20"/>
      <name val="Verdana"/>
      <family val="2"/>
    </font>
    <font>
      <sz val="18"/>
      <name val="Verdana"/>
      <family val="2"/>
    </font>
    <font>
      <sz val="8"/>
      <name val="Calibri"/>
      <family val="2"/>
      <scheme val="minor"/>
    </font>
    <font>
      <b/>
      <sz val="22"/>
      <name val="Verdana"/>
      <family val="2"/>
    </font>
    <font>
      <sz val="11"/>
      <color theme="0"/>
      <name val="Verdana"/>
      <family val="2"/>
    </font>
    <font>
      <sz val="16"/>
      <color theme="1"/>
      <name val="Calibri"/>
      <family val="2"/>
      <scheme val="minor"/>
    </font>
    <font>
      <b/>
      <sz val="12"/>
      <color theme="1"/>
      <name val="Verdana"/>
      <family val="2"/>
    </font>
  </fonts>
  <fills count="7">
    <fill>
      <patternFill patternType="none"/>
    </fill>
    <fill>
      <patternFill patternType="gray125"/>
    </fill>
    <fill>
      <patternFill patternType="solid">
        <fgColor rgb="FF2770C9"/>
        <bgColor indexed="64"/>
      </patternFill>
    </fill>
    <fill>
      <patternFill patternType="solid">
        <fgColor theme="0"/>
        <bgColor indexed="64"/>
      </patternFill>
    </fill>
    <fill>
      <patternFill patternType="solid">
        <fgColor rgb="FF62E72D"/>
        <bgColor indexed="64"/>
      </patternFill>
    </fill>
    <fill>
      <patternFill patternType="solid">
        <fgColor rgb="FFFF0000"/>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wrapText="1"/>
    </xf>
    <xf numFmtId="0" fontId="2" fillId="0" borderId="0" xfId="0" applyFont="1" applyAlignment="1">
      <alignment horizontal="left" wrapText="1"/>
    </xf>
    <xf numFmtId="49" fontId="2" fillId="0" borderId="0" xfId="0" applyNumberFormat="1" applyFont="1" applyAlignment="1">
      <alignment horizontal="left"/>
    </xf>
    <xf numFmtId="0" fontId="3" fillId="2" borderId="2" xfId="0" applyFont="1" applyFill="1" applyBorder="1" applyAlignment="1">
      <alignment horizontal="left" vertical="center" wrapText="1"/>
    </xf>
    <xf numFmtId="0" fontId="0" fillId="0" borderId="0" xfId="0" applyAlignment="1">
      <alignment vertical="center"/>
    </xf>
    <xf numFmtId="0" fontId="2" fillId="3" borderId="0" xfId="0" applyFont="1" applyFill="1" applyAlignment="1">
      <alignment wrapText="1"/>
    </xf>
    <xf numFmtId="49" fontId="2" fillId="3" borderId="0" xfId="0" applyNumberFormat="1" applyFont="1" applyFill="1" applyAlignment="1">
      <alignment horizontal="left"/>
    </xf>
    <xf numFmtId="0" fontId="6" fillId="0" borderId="0" xfId="0" applyFont="1" applyAlignment="1">
      <alignment horizontal="center" vertical="top" wrapText="1"/>
    </xf>
    <xf numFmtId="0" fontId="5"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5" fillId="0" borderId="1"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3" borderId="5"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49" fontId="10" fillId="5" borderId="5"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49" fontId="4" fillId="3" borderId="5" xfId="0" applyNumberFormat="1" applyFont="1" applyFill="1" applyBorder="1" applyAlignment="1">
      <alignment horizontal="left" vertical="center" wrapText="1"/>
    </xf>
    <xf numFmtId="49" fontId="4" fillId="3" borderId="4" xfId="0" applyNumberFormat="1" applyFont="1" applyFill="1" applyBorder="1" applyAlignment="1">
      <alignment horizontal="left" vertical="center" wrapText="1"/>
    </xf>
    <xf numFmtId="0" fontId="2" fillId="0" borderId="0" xfId="0" applyFont="1" applyAlignment="1">
      <alignment horizontal="left" vertical="center" wrapText="1"/>
    </xf>
    <xf numFmtId="49" fontId="2" fillId="3" borderId="1" xfId="0" applyNumberFormat="1" applyFont="1" applyFill="1" applyBorder="1" applyAlignment="1">
      <alignment horizontal="center" vertical="center" wrapText="1"/>
    </xf>
    <xf numFmtId="49" fontId="4" fillId="3" borderId="1" xfId="0" applyNumberFormat="1" applyFont="1" applyFill="1" applyBorder="1" applyAlignment="1">
      <alignment vertical="center" wrapText="1"/>
    </xf>
    <xf numFmtId="0" fontId="11" fillId="0" borderId="0" xfId="0" applyFont="1"/>
    <xf numFmtId="0" fontId="7" fillId="0" borderId="0" xfId="0" applyFont="1" applyAlignment="1">
      <alignment horizontal="center" wrapText="1"/>
    </xf>
    <xf numFmtId="0" fontId="9" fillId="0" borderId="0" xfId="0" applyFont="1" applyAlignment="1">
      <alignment horizontal="left" wrapText="1"/>
    </xf>
    <xf numFmtId="0" fontId="9" fillId="0" borderId="3" xfId="0" applyFont="1" applyBorder="1" applyAlignment="1">
      <alignment horizontal="left" wrapText="1"/>
    </xf>
    <xf numFmtId="0" fontId="0" fillId="0" borderId="3" xfId="0" applyBorder="1" applyAlignment="1">
      <alignment horizontal="right"/>
    </xf>
    <xf numFmtId="49" fontId="12" fillId="3" borderId="3" xfId="0" applyNumberFormat="1" applyFont="1" applyFill="1" applyBorder="1" applyAlignment="1">
      <alignment horizontal="right"/>
    </xf>
    <xf numFmtId="0" fontId="2" fillId="6" borderId="4" xfId="0" applyFont="1" applyFill="1" applyBorder="1" applyAlignment="1">
      <alignment horizontal="left" vertical="center" wrapText="1"/>
    </xf>
  </cellXfs>
  <cellStyles count="1">
    <cellStyle name="Normal" xfId="0" builtinId="0"/>
  </cellStyles>
  <dxfs count="33">
    <dxf>
      <fill>
        <patternFill>
          <bgColor rgb="FF62E72D"/>
        </patternFill>
      </fill>
    </dxf>
    <dxf>
      <font>
        <color theme="0"/>
      </font>
      <fill>
        <patternFill>
          <bgColor rgb="FFFF0000"/>
        </patternFill>
      </fill>
    </dxf>
    <dxf>
      <fill>
        <patternFill>
          <bgColor theme="0" tint="-0.24994659260841701"/>
        </patternFill>
      </fill>
    </dxf>
    <dxf>
      <fill>
        <patternFill>
          <bgColor rgb="FF62E72D"/>
        </patternFill>
      </fill>
    </dxf>
    <dxf>
      <fill>
        <patternFill>
          <bgColor rgb="FFFF0000"/>
        </patternFill>
      </fill>
    </dxf>
    <dxf>
      <fill>
        <patternFill>
          <bgColor theme="0" tint="-0.24994659260841701"/>
        </patternFill>
      </fill>
    </dxf>
    <dxf>
      <fill>
        <patternFill>
          <bgColor theme="0" tint="-0.24994659260841701"/>
        </patternFill>
      </fill>
    </dxf>
    <dxf>
      <fill>
        <patternFill>
          <bgColor rgb="FF62E72D"/>
        </patternFill>
      </fill>
    </dxf>
    <dxf>
      <font>
        <color theme="0"/>
      </font>
      <fill>
        <patternFill>
          <bgColor rgb="FFFF0000"/>
        </patternFill>
      </fill>
    </dxf>
    <dxf>
      <fill>
        <patternFill>
          <fgColor theme="1"/>
          <bgColor rgb="FFFFFF00"/>
        </patternFill>
      </fill>
    </dxf>
    <dxf>
      <fill>
        <patternFill>
          <bgColor theme="0" tint="-0.24994659260841701"/>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fgColor theme="1"/>
          <bgColor rgb="FFFFFF00"/>
        </patternFill>
      </fill>
    </dxf>
    <dxf>
      <fill>
        <patternFill>
          <bgColor rgb="FF62E72D"/>
        </patternFill>
      </fill>
    </dxf>
    <dxf>
      <font>
        <color theme="0"/>
      </font>
      <fill>
        <patternFill>
          <bgColor rgb="FFFF0000"/>
        </patternFill>
      </fill>
    </dxf>
    <dxf>
      <fill>
        <patternFill>
          <bgColor rgb="FFFF0000"/>
        </patternFill>
      </fill>
    </dxf>
    <dxf>
      <fill>
        <patternFill>
          <bgColor rgb="FF62E72D"/>
        </patternFill>
      </fill>
    </dxf>
    <dxf>
      <fill>
        <patternFill>
          <fgColor theme="1"/>
          <bgColor rgb="FFFFFF00"/>
        </patternFill>
      </fill>
    </dxf>
    <dxf>
      <fill>
        <patternFill>
          <bgColor theme="0" tint="-0.24994659260841701"/>
        </patternFill>
      </fill>
    </dxf>
    <dxf>
      <fill>
        <patternFill>
          <bgColor rgb="FF62E72D"/>
        </patternFill>
      </fill>
    </dxf>
    <dxf>
      <font>
        <color theme="0"/>
      </font>
      <fill>
        <patternFill>
          <bgColor rgb="FFFF0000"/>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ont>
        <color rgb="FFFF0000"/>
      </font>
    </dxf>
    <dxf>
      <fill>
        <patternFill>
          <bgColor rgb="FF62E72D"/>
        </patternFill>
      </fill>
    </dxf>
    <dxf>
      <font>
        <color theme="0"/>
      </font>
      <fill>
        <patternFill>
          <bgColor rgb="FFFF0000"/>
        </patternFill>
      </fill>
    </dxf>
    <dxf>
      <font>
        <color rgb="FFFF0000"/>
      </font>
    </dxf>
  </dxfs>
  <tableStyles count="0" defaultTableStyle="TableStyleMedium2" defaultPivotStyle="PivotStyleLight16"/>
  <colors>
    <mruColors>
      <color rgb="FFFFFF99"/>
      <color rgb="FFFF3399"/>
      <color rgb="FF62E72D"/>
      <color rgb="FF2770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438150</xdr:rowOff>
    </xdr:from>
    <xdr:to>
      <xdr:col>1</xdr:col>
      <xdr:colOff>2057400</xdr:colOff>
      <xdr:row>2</xdr:row>
      <xdr:rowOff>2540</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438150"/>
          <a:ext cx="3009900" cy="609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N30"/>
  <sheetViews>
    <sheetView showGridLines="0" tabSelected="1" topLeftCell="A5" zoomScale="78" zoomScaleNormal="78" zoomScaleSheetLayoutView="100" workbookViewId="0">
      <selection activeCell="C17" sqref="C17"/>
    </sheetView>
  </sheetViews>
  <sheetFormatPr defaultColWidth="8.5703125" defaultRowHeight="15" x14ac:dyDescent="0.25"/>
  <cols>
    <col min="1" max="1" width="17.5703125" style="2" customWidth="1"/>
    <col min="2" max="2" width="39.85546875" style="2" customWidth="1"/>
    <col min="3" max="3" width="67.85546875" style="3" customWidth="1"/>
    <col min="4" max="4" width="20.5703125" style="2" customWidth="1"/>
    <col min="5" max="5" width="21.42578125" style="2" bestFit="1" customWidth="1"/>
    <col min="6" max="6" width="25.5703125" style="2" customWidth="1"/>
    <col min="7" max="7" width="24.42578125" style="2" customWidth="1"/>
    <col min="8" max="8" width="28.85546875" style="2" customWidth="1"/>
    <col min="9" max="9" width="17.5703125" style="4" customWidth="1"/>
    <col min="10" max="10" width="18.5703125" style="4" customWidth="1"/>
    <col min="11" max="11" width="20.42578125" style="4" customWidth="1"/>
    <col min="12" max="12" width="18.5703125" style="2" customWidth="1"/>
    <col min="13" max="13" width="18.5703125" style="40" customWidth="1"/>
  </cols>
  <sheetData>
    <row r="1" spans="1:14" ht="20.45" customHeight="1" x14ac:dyDescent="0.3">
      <c r="A1" s="9"/>
      <c r="B1" s="9"/>
      <c r="C1" s="45" t="s">
        <v>15</v>
      </c>
      <c r="D1" s="45"/>
      <c r="E1" s="45"/>
      <c r="F1" s="45"/>
      <c r="G1" s="45"/>
      <c r="I1" s="44"/>
      <c r="J1" s="44"/>
      <c r="K1" s="44"/>
      <c r="L1" s="44"/>
      <c r="M1" s="44"/>
    </row>
    <row r="2" spans="1:14" ht="47.25" customHeight="1" thickBot="1" x14ac:dyDescent="0.4">
      <c r="C2" s="46"/>
      <c r="D2" s="46"/>
      <c r="E2" s="46"/>
      <c r="F2" s="46"/>
      <c r="G2" s="46"/>
      <c r="H2" s="7"/>
      <c r="I2" s="8"/>
      <c r="J2" s="8"/>
      <c r="K2" s="48" t="s">
        <v>145</v>
      </c>
      <c r="L2" s="47"/>
      <c r="M2" s="47"/>
      <c r="N2" s="43"/>
    </row>
    <row r="3" spans="1:14" s="6" customFormat="1" ht="84" customHeight="1" thickBot="1" x14ac:dyDescent="0.3">
      <c r="A3" s="5" t="s">
        <v>17</v>
      </c>
      <c r="B3" s="5" t="s">
        <v>1</v>
      </c>
      <c r="C3" s="5" t="s">
        <v>5</v>
      </c>
      <c r="D3" s="5" t="s">
        <v>13</v>
      </c>
      <c r="E3" s="5" t="s">
        <v>18</v>
      </c>
      <c r="F3" s="5" t="s">
        <v>11</v>
      </c>
      <c r="G3" s="5" t="s">
        <v>16</v>
      </c>
      <c r="H3" s="5" t="s">
        <v>7</v>
      </c>
      <c r="I3" s="5" t="s">
        <v>24</v>
      </c>
      <c r="J3" s="5" t="s">
        <v>8</v>
      </c>
      <c r="K3" s="5" t="s">
        <v>14</v>
      </c>
      <c r="L3" s="5" t="s">
        <v>0</v>
      </c>
      <c r="M3" s="5" t="s">
        <v>9</v>
      </c>
    </row>
    <row r="4" spans="1:14" s="1" customFormat="1" ht="108" customHeight="1" x14ac:dyDescent="0.25">
      <c r="A4" s="22">
        <v>4715</v>
      </c>
      <c r="B4" s="20" t="s">
        <v>120</v>
      </c>
      <c r="C4" s="12" t="s">
        <v>141</v>
      </c>
      <c r="D4" s="12" t="s">
        <v>21</v>
      </c>
      <c r="E4" s="12" t="s">
        <v>86</v>
      </c>
      <c r="F4" s="12" t="s">
        <v>48</v>
      </c>
      <c r="G4" s="13" t="s">
        <v>57</v>
      </c>
      <c r="H4" s="13" t="s">
        <v>30</v>
      </c>
      <c r="I4" s="27" t="s">
        <v>90</v>
      </c>
      <c r="J4" s="27" t="s">
        <v>97</v>
      </c>
      <c r="K4" s="27" t="s">
        <v>91</v>
      </c>
      <c r="L4" s="31" t="s">
        <v>117</v>
      </c>
      <c r="M4" s="35" t="s">
        <v>10</v>
      </c>
    </row>
    <row r="5" spans="1:14" s="1" customFormat="1" ht="57" x14ac:dyDescent="0.25">
      <c r="A5" s="19">
        <v>97058</v>
      </c>
      <c r="B5" s="11" t="s">
        <v>131</v>
      </c>
      <c r="C5" s="12" t="s">
        <v>73</v>
      </c>
      <c r="D5" s="12" t="s">
        <v>21</v>
      </c>
      <c r="E5" s="12" t="s">
        <v>77</v>
      </c>
      <c r="F5" s="12" t="s">
        <v>12</v>
      </c>
      <c r="G5" s="13" t="s">
        <v>74</v>
      </c>
      <c r="H5" s="13" t="s">
        <v>30</v>
      </c>
      <c r="I5" s="24" t="s">
        <v>95</v>
      </c>
      <c r="J5" s="24" t="s">
        <v>31</v>
      </c>
      <c r="K5" s="24" t="s">
        <v>75</v>
      </c>
      <c r="L5" s="13" t="s">
        <v>76</v>
      </c>
      <c r="M5" s="35" t="s">
        <v>3</v>
      </c>
    </row>
    <row r="6" spans="1:14" s="1" customFormat="1" ht="57" x14ac:dyDescent="0.25">
      <c r="A6" s="23">
        <v>77051</v>
      </c>
      <c r="B6" s="10" t="s">
        <v>87</v>
      </c>
      <c r="C6" s="10" t="s">
        <v>88</v>
      </c>
      <c r="D6" s="10" t="s">
        <v>21</v>
      </c>
      <c r="E6" s="10" t="s">
        <v>20</v>
      </c>
      <c r="F6" s="10" t="s">
        <v>48</v>
      </c>
      <c r="G6" s="23" t="s">
        <v>71</v>
      </c>
      <c r="H6" s="23" t="s">
        <v>30</v>
      </c>
      <c r="I6" s="32" t="s">
        <v>95</v>
      </c>
      <c r="J6" s="32" t="s">
        <v>95</v>
      </c>
      <c r="K6" s="25" t="s">
        <v>75</v>
      </c>
      <c r="L6" s="23" t="s">
        <v>72</v>
      </c>
      <c r="M6" s="37" t="s">
        <v>3</v>
      </c>
      <c r="N6"/>
    </row>
    <row r="7" spans="1:14" s="1" customFormat="1" ht="57" x14ac:dyDescent="0.25">
      <c r="A7" s="29">
        <v>77012</v>
      </c>
      <c r="B7" s="33" t="s">
        <v>121</v>
      </c>
      <c r="C7" s="33" t="s">
        <v>122</v>
      </c>
      <c r="D7" s="33" t="s">
        <v>21</v>
      </c>
      <c r="E7" s="33" t="s">
        <v>20</v>
      </c>
      <c r="F7" s="33" t="s">
        <v>48</v>
      </c>
      <c r="G7" s="29" t="s">
        <v>71</v>
      </c>
      <c r="H7" s="29" t="s">
        <v>30</v>
      </c>
      <c r="I7" s="34" t="s">
        <v>75</v>
      </c>
      <c r="J7" s="34" t="s">
        <v>123</v>
      </c>
      <c r="K7" s="34" t="s">
        <v>28</v>
      </c>
      <c r="L7" s="29" t="s">
        <v>72</v>
      </c>
      <c r="M7" s="37" t="s">
        <v>3</v>
      </c>
      <c r="N7"/>
    </row>
    <row r="8" spans="1:14" s="1" customFormat="1" ht="57" x14ac:dyDescent="0.25">
      <c r="A8" s="29">
        <v>77063</v>
      </c>
      <c r="B8" s="33" t="s">
        <v>124</v>
      </c>
      <c r="C8" s="33" t="s">
        <v>125</v>
      </c>
      <c r="D8" s="33" t="s">
        <v>21</v>
      </c>
      <c r="E8" s="33" t="s">
        <v>20</v>
      </c>
      <c r="F8" s="33" t="s">
        <v>48</v>
      </c>
      <c r="G8" s="29" t="s">
        <v>71</v>
      </c>
      <c r="H8" s="29" t="s">
        <v>30</v>
      </c>
      <c r="I8" s="34" t="s">
        <v>75</v>
      </c>
      <c r="J8" s="34" t="s">
        <v>123</v>
      </c>
      <c r="K8" s="34" t="s">
        <v>28</v>
      </c>
      <c r="L8" s="29" t="s">
        <v>126</v>
      </c>
      <c r="M8" s="37" t="s">
        <v>3</v>
      </c>
      <c r="N8"/>
    </row>
    <row r="9" spans="1:14" s="1" customFormat="1" ht="42.75" x14ac:dyDescent="0.25">
      <c r="A9" s="13">
        <v>77121</v>
      </c>
      <c r="B9" s="11" t="s">
        <v>29</v>
      </c>
      <c r="C9" s="12" t="s">
        <v>51</v>
      </c>
      <c r="D9" s="12" t="s">
        <v>21</v>
      </c>
      <c r="E9" s="12" t="s">
        <v>20</v>
      </c>
      <c r="F9" s="12" t="s">
        <v>48</v>
      </c>
      <c r="G9" s="13" t="s">
        <v>56</v>
      </c>
      <c r="H9" s="13" t="s">
        <v>30</v>
      </c>
      <c r="I9" s="24" t="s">
        <v>95</v>
      </c>
      <c r="J9" s="24" t="s">
        <v>95</v>
      </c>
      <c r="K9" s="24" t="s">
        <v>31</v>
      </c>
      <c r="L9" s="13" t="s">
        <v>32</v>
      </c>
      <c r="M9" s="35" t="s">
        <v>3</v>
      </c>
      <c r="N9"/>
    </row>
    <row r="10" spans="1:14" s="1" customFormat="1" ht="42.75" x14ac:dyDescent="0.25">
      <c r="A10" s="13">
        <v>77122</v>
      </c>
      <c r="B10" s="11" t="s">
        <v>36</v>
      </c>
      <c r="C10" s="12" t="s">
        <v>37</v>
      </c>
      <c r="D10" s="12" t="s">
        <v>21</v>
      </c>
      <c r="E10" s="12" t="s">
        <v>20</v>
      </c>
      <c r="F10" s="12" t="s">
        <v>48</v>
      </c>
      <c r="G10" s="19" t="s">
        <v>56</v>
      </c>
      <c r="H10" s="13" t="s">
        <v>30</v>
      </c>
      <c r="I10" s="24" t="s">
        <v>66</v>
      </c>
      <c r="J10" s="24" t="s">
        <v>68</v>
      </c>
      <c r="K10" s="24" t="s">
        <v>90</v>
      </c>
      <c r="L10" s="13" t="s">
        <v>38</v>
      </c>
      <c r="M10" s="35" t="s">
        <v>3</v>
      </c>
      <c r="N10"/>
    </row>
    <row r="11" spans="1:14" s="1" customFormat="1" ht="42.75" x14ac:dyDescent="0.25">
      <c r="A11" s="18">
        <v>77132</v>
      </c>
      <c r="B11" s="16" t="s">
        <v>65</v>
      </c>
      <c r="C11" s="17" t="s">
        <v>50</v>
      </c>
      <c r="D11" s="17" t="s">
        <v>21</v>
      </c>
      <c r="E11" s="17" t="s">
        <v>20</v>
      </c>
      <c r="F11" s="17" t="s">
        <v>48</v>
      </c>
      <c r="G11" s="18" t="s">
        <v>58</v>
      </c>
      <c r="H11" s="18" t="s">
        <v>39</v>
      </c>
      <c r="I11" s="28" t="s">
        <v>95</v>
      </c>
      <c r="J11" s="28" t="s">
        <v>31</v>
      </c>
      <c r="K11" s="28" t="s">
        <v>27</v>
      </c>
      <c r="L11" s="18" t="s">
        <v>2</v>
      </c>
      <c r="M11" s="38" t="s">
        <v>3</v>
      </c>
      <c r="N11"/>
    </row>
    <row r="12" spans="1:14" s="1" customFormat="1" ht="42.75" x14ac:dyDescent="0.25">
      <c r="A12" s="13">
        <v>77131</v>
      </c>
      <c r="B12" s="11" t="s">
        <v>82</v>
      </c>
      <c r="C12" s="12" t="s">
        <v>83</v>
      </c>
      <c r="D12" s="12" t="s">
        <v>21</v>
      </c>
      <c r="E12" s="12" t="s">
        <v>20</v>
      </c>
      <c r="F12" s="12" t="s">
        <v>48</v>
      </c>
      <c r="G12" s="13" t="s">
        <v>57</v>
      </c>
      <c r="H12" s="13" t="s">
        <v>39</v>
      </c>
      <c r="I12" s="24" t="s">
        <v>25</v>
      </c>
      <c r="J12" s="24" t="s">
        <v>26</v>
      </c>
      <c r="K12" s="24" t="s">
        <v>98</v>
      </c>
      <c r="L12" s="13" t="s">
        <v>84</v>
      </c>
      <c r="M12" s="35" t="s">
        <v>10</v>
      </c>
      <c r="N12"/>
    </row>
    <row r="13" spans="1:14" s="1" customFormat="1" ht="42.75" x14ac:dyDescent="0.25">
      <c r="A13" s="13">
        <v>77141</v>
      </c>
      <c r="B13" s="11" t="s">
        <v>69</v>
      </c>
      <c r="C13" s="12" t="s">
        <v>33</v>
      </c>
      <c r="D13" s="12" t="s">
        <v>21</v>
      </c>
      <c r="E13" s="12" t="s">
        <v>20</v>
      </c>
      <c r="F13" s="12" t="s">
        <v>48</v>
      </c>
      <c r="G13" s="13" t="s">
        <v>59</v>
      </c>
      <c r="H13" s="13" t="s">
        <v>30</v>
      </c>
      <c r="I13" s="24" t="s">
        <v>92</v>
      </c>
      <c r="J13" s="24" t="s">
        <v>40</v>
      </c>
      <c r="K13" s="24" t="s">
        <v>25</v>
      </c>
      <c r="L13" s="13" t="s">
        <v>34</v>
      </c>
      <c r="M13" s="35" t="s">
        <v>3</v>
      </c>
      <c r="N13"/>
    </row>
    <row r="14" spans="1:14" s="1" customFormat="1" ht="57" x14ac:dyDescent="0.25">
      <c r="A14" s="13">
        <v>77111</v>
      </c>
      <c r="B14" s="11" t="s">
        <v>23</v>
      </c>
      <c r="C14" s="12" t="s">
        <v>67</v>
      </c>
      <c r="D14" s="12" t="s">
        <v>21</v>
      </c>
      <c r="E14" s="12" t="s">
        <v>20</v>
      </c>
      <c r="F14" s="12" t="s">
        <v>12</v>
      </c>
      <c r="G14" s="13" t="s">
        <v>59</v>
      </c>
      <c r="H14" s="13" t="s">
        <v>96</v>
      </c>
      <c r="I14" s="24" t="s">
        <v>27</v>
      </c>
      <c r="J14" s="24" t="s">
        <v>70</v>
      </c>
      <c r="K14" s="24" t="s">
        <v>46</v>
      </c>
      <c r="L14" s="13" t="s">
        <v>47</v>
      </c>
      <c r="M14" s="37" t="s">
        <v>3</v>
      </c>
      <c r="N14"/>
    </row>
    <row r="15" spans="1:14" s="1" customFormat="1" ht="42.75" x14ac:dyDescent="0.25">
      <c r="A15" s="13">
        <v>77112</v>
      </c>
      <c r="B15" s="11" t="s">
        <v>42</v>
      </c>
      <c r="C15" s="12" t="s">
        <v>45</v>
      </c>
      <c r="D15" s="12" t="s">
        <v>21</v>
      </c>
      <c r="E15" s="12" t="s">
        <v>20</v>
      </c>
      <c r="F15" s="12" t="s">
        <v>48</v>
      </c>
      <c r="G15" s="13" t="s">
        <v>59</v>
      </c>
      <c r="H15" s="13" t="s">
        <v>30</v>
      </c>
      <c r="I15" s="24" t="s">
        <v>25</v>
      </c>
      <c r="J15" s="24" t="s">
        <v>41</v>
      </c>
      <c r="K15" s="24" t="s">
        <v>43</v>
      </c>
      <c r="L15" s="13" t="s">
        <v>44</v>
      </c>
      <c r="M15" s="35" t="s">
        <v>10</v>
      </c>
      <c r="N15"/>
    </row>
    <row r="16" spans="1:14" s="1" customFormat="1" ht="44.45" customHeight="1" x14ac:dyDescent="0.25">
      <c r="A16" s="13">
        <v>77114</v>
      </c>
      <c r="B16" s="20" t="s">
        <v>144</v>
      </c>
      <c r="C16" s="21" t="s">
        <v>148</v>
      </c>
      <c r="D16" s="12" t="s">
        <v>21</v>
      </c>
      <c r="E16" s="12" t="s">
        <v>20</v>
      </c>
      <c r="F16" s="12" t="s">
        <v>48</v>
      </c>
      <c r="G16" s="13" t="s">
        <v>59</v>
      </c>
      <c r="H16" s="13" t="s">
        <v>30</v>
      </c>
      <c r="I16" s="24" t="s">
        <v>127</v>
      </c>
      <c r="J16" s="24" t="s">
        <v>128</v>
      </c>
      <c r="K16" s="24" t="s">
        <v>129</v>
      </c>
      <c r="L16" s="22" t="s">
        <v>143</v>
      </c>
      <c r="M16" s="35" t="s">
        <v>4</v>
      </c>
    </row>
    <row r="17" spans="1:13" ht="64.5" customHeight="1" x14ac:dyDescent="0.25">
      <c r="A17" s="19">
        <v>77142</v>
      </c>
      <c r="B17" s="14" t="s">
        <v>142</v>
      </c>
      <c r="C17" s="49" t="s">
        <v>149</v>
      </c>
      <c r="D17" s="15" t="s">
        <v>21</v>
      </c>
      <c r="E17" s="15" t="s">
        <v>20</v>
      </c>
      <c r="F17" s="15" t="s">
        <v>49</v>
      </c>
      <c r="G17" s="19" t="s">
        <v>19</v>
      </c>
      <c r="H17" s="19" t="s">
        <v>22</v>
      </c>
      <c r="I17" s="26" t="s">
        <v>130</v>
      </c>
      <c r="J17" s="26" t="s">
        <v>147</v>
      </c>
      <c r="K17" s="26" t="s">
        <v>146</v>
      </c>
      <c r="L17" s="19" t="s">
        <v>150</v>
      </c>
      <c r="M17" s="35" t="s">
        <v>4</v>
      </c>
    </row>
    <row r="18" spans="1:13" ht="85.5" x14ac:dyDescent="0.25">
      <c r="A18" s="13" t="s">
        <v>78</v>
      </c>
      <c r="B18" s="11" t="s">
        <v>52</v>
      </c>
      <c r="C18" s="12" t="s">
        <v>63</v>
      </c>
      <c r="D18" s="12" t="s">
        <v>21</v>
      </c>
      <c r="E18" s="12" t="s">
        <v>20</v>
      </c>
      <c r="F18" s="12" t="s">
        <v>48</v>
      </c>
      <c r="G18" s="23" t="s">
        <v>61</v>
      </c>
      <c r="H18" s="13" t="s">
        <v>53</v>
      </c>
      <c r="I18" s="27" t="s">
        <v>54</v>
      </c>
      <c r="J18" s="27" t="s">
        <v>54</v>
      </c>
      <c r="K18" s="27" t="s">
        <v>54</v>
      </c>
      <c r="L18" s="13" t="s">
        <v>55</v>
      </c>
      <c r="M18" s="35" t="s">
        <v>4</v>
      </c>
    </row>
    <row r="19" spans="1:13" ht="99.75" x14ac:dyDescent="0.25">
      <c r="A19" s="13">
        <v>73221</v>
      </c>
      <c r="B19" s="11" t="s">
        <v>79</v>
      </c>
      <c r="C19" s="12" t="s">
        <v>89</v>
      </c>
      <c r="D19" s="12" t="s">
        <v>80</v>
      </c>
      <c r="E19" s="12" t="s">
        <v>20</v>
      </c>
      <c r="F19" s="12" t="s">
        <v>49</v>
      </c>
      <c r="G19" s="13" t="s">
        <v>19</v>
      </c>
      <c r="H19" s="13" t="s">
        <v>81</v>
      </c>
      <c r="I19" s="24" t="s">
        <v>114</v>
      </c>
      <c r="J19" s="24" t="s">
        <v>116</v>
      </c>
      <c r="K19" s="24" t="s">
        <v>115</v>
      </c>
      <c r="L19" s="18" t="s">
        <v>85</v>
      </c>
      <c r="M19" s="36" t="s">
        <v>4</v>
      </c>
    </row>
    <row r="20" spans="1:13" ht="49.5" customHeight="1" x14ac:dyDescent="0.25">
      <c r="A20" s="13"/>
      <c r="B20" s="11" t="s">
        <v>6</v>
      </c>
      <c r="C20" s="12" t="s">
        <v>64</v>
      </c>
      <c r="D20" s="12" t="s">
        <v>21</v>
      </c>
      <c r="E20" s="12" t="s">
        <v>20</v>
      </c>
      <c r="F20" s="12" t="s">
        <v>48</v>
      </c>
      <c r="G20" s="13" t="s">
        <v>60</v>
      </c>
      <c r="H20" s="13" t="s">
        <v>30</v>
      </c>
      <c r="I20" s="27" t="s">
        <v>106</v>
      </c>
      <c r="J20" s="27" t="s">
        <v>100</v>
      </c>
      <c r="K20" s="27" t="s">
        <v>110</v>
      </c>
      <c r="L20" s="13" t="s">
        <v>62</v>
      </c>
      <c r="M20" s="35" t="s">
        <v>4</v>
      </c>
    </row>
    <row r="21" spans="1:13" ht="48" customHeight="1" x14ac:dyDescent="0.25">
      <c r="A21" s="13"/>
      <c r="B21" s="20" t="s">
        <v>99</v>
      </c>
      <c r="C21" s="21" t="s">
        <v>103</v>
      </c>
      <c r="D21" s="12" t="s">
        <v>94</v>
      </c>
      <c r="E21" s="12" t="s">
        <v>20</v>
      </c>
      <c r="F21" s="12" t="s">
        <v>49</v>
      </c>
      <c r="G21" s="13" t="s">
        <v>19</v>
      </c>
      <c r="H21" s="13" t="s">
        <v>19</v>
      </c>
      <c r="I21" s="27" t="s">
        <v>100</v>
      </c>
      <c r="J21" s="27" t="s">
        <v>101</v>
      </c>
      <c r="K21" s="27" t="s">
        <v>102</v>
      </c>
      <c r="L21" s="22" t="s">
        <v>112</v>
      </c>
      <c r="M21" s="39" t="s">
        <v>4</v>
      </c>
    </row>
    <row r="22" spans="1:13" ht="71.25" x14ac:dyDescent="0.25">
      <c r="A22" s="13" t="s">
        <v>19</v>
      </c>
      <c r="B22" s="20" t="s">
        <v>109</v>
      </c>
      <c r="C22" s="21" t="s">
        <v>104</v>
      </c>
      <c r="D22" s="12" t="s">
        <v>94</v>
      </c>
      <c r="E22" s="12" t="s">
        <v>20</v>
      </c>
      <c r="F22" s="12" t="s">
        <v>49</v>
      </c>
      <c r="G22" s="13" t="s">
        <v>19</v>
      </c>
      <c r="H22" s="13" t="s">
        <v>19</v>
      </c>
      <c r="I22" s="27" t="s">
        <v>105</v>
      </c>
      <c r="J22" s="27" t="s">
        <v>107</v>
      </c>
      <c r="K22" s="27" t="s">
        <v>106</v>
      </c>
      <c r="L22" s="22" t="s">
        <v>108</v>
      </c>
      <c r="M22" s="39" t="s">
        <v>4</v>
      </c>
    </row>
    <row r="23" spans="1:13" ht="85.5" x14ac:dyDescent="0.25">
      <c r="A23" s="13" t="s">
        <v>19</v>
      </c>
      <c r="B23" s="20" t="s">
        <v>136</v>
      </c>
      <c r="C23" s="20" t="s">
        <v>137</v>
      </c>
      <c r="D23" s="21" t="s">
        <v>94</v>
      </c>
      <c r="E23" s="12" t="s">
        <v>20</v>
      </c>
      <c r="F23" s="21" t="s">
        <v>93</v>
      </c>
      <c r="G23" s="29" t="s">
        <v>19</v>
      </c>
      <c r="H23" s="13" t="s">
        <v>19</v>
      </c>
      <c r="I23" s="41" t="s">
        <v>95</v>
      </c>
      <c r="J23" s="41" t="s">
        <v>95</v>
      </c>
      <c r="K23" s="27" t="s">
        <v>138</v>
      </c>
      <c r="L23" s="22" t="s">
        <v>135</v>
      </c>
      <c r="M23" s="42" t="s">
        <v>3</v>
      </c>
    </row>
    <row r="24" spans="1:13" ht="71.25" x14ac:dyDescent="0.25">
      <c r="A24" s="13" t="s">
        <v>19</v>
      </c>
      <c r="B24" s="11" t="s">
        <v>132</v>
      </c>
      <c r="C24" s="21" t="s">
        <v>133</v>
      </c>
      <c r="D24" s="21" t="s">
        <v>94</v>
      </c>
      <c r="E24" s="12" t="s">
        <v>20</v>
      </c>
      <c r="F24" s="21" t="s">
        <v>93</v>
      </c>
      <c r="G24" s="13" t="s">
        <v>19</v>
      </c>
      <c r="H24" s="13" t="s">
        <v>19</v>
      </c>
      <c r="I24" s="41" t="s">
        <v>95</v>
      </c>
      <c r="J24" s="41" t="s">
        <v>95</v>
      </c>
      <c r="K24" s="27" t="s">
        <v>134</v>
      </c>
      <c r="L24" s="22" t="s">
        <v>135</v>
      </c>
      <c r="M24" s="42" t="s">
        <v>3</v>
      </c>
    </row>
    <row r="25" spans="1:13" s="6" customFormat="1" ht="42.75" x14ac:dyDescent="0.25">
      <c r="A25" s="13" t="s">
        <v>19</v>
      </c>
      <c r="B25" s="20" t="s">
        <v>139</v>
      </c>
      <c r="C25" s="21" t="s">
        <v>140</v>
      </c>
      <c r="D25" s="21" t="s">
        <v>94</v>
      </c>
      <c r="E25" s="12" t="s">
        <v>20</v>
      </c>
      <c r="F25" s="21" t="s">
        <v>93</v>
      </c>
      <c r="G25" s="29" t="s">
        <v>19</v>
      </c>
      <c r="H25" s="22" t="s">
        <v>19</v>
      </c>
      <c r="I25" s="41" t="s">
        <v>95</v>
      </c>
      <c r="J25" s="41" t="s">
        <v>95</v>
      </c>
      <c r="K25" s="27" t="s">
        <v>134</v>
      </c>
      <c r="L25" s="22" t="s">
        <v>135</v>
      </c>
      <c r="M25" s="42" t="s">
        <v>3</v>
      </c>
    </row>
    <row r="26" spans="1:13" ht="42.75" x14ac:dyDescent="0.25">
      <c r="A26" s="13" t="s">
        <v>19</v>
      </c>
      <c r="B26" s="30" t="s">
        <v>118</v>
      </c>
      <c r="C26" s="21" t="s">
        <v>111</v>
      </c>
      <c r="D26" s="21" t="s">
        <v>94</v>
      </c>
      <c r="E26" s="12" t="s">
        <v>20</v>
      </c>
      <c r="F26" s="21" t="s">
        <v>93</v>
      </c>
      <c r="G26" s="13" t="s">
        <v>19</v>
      </c>
      <c r="H26" s="13" t="s">
        <v>19</v>
      </c>
      <c r="I26" s="24" t="s">
        <v>75</v>
      </c>
      <c r="J26" s="24" t="s">
        <v>68</v>
      </c>
      <c r="K26" s="24" t="s">
        <v>35</v>
      </c>
      <c r="L26" s="13" t="s">
        <v>112</v>
      </c>
      <c r="M26" s="35" t="s">
        <v>10</v>
      </c>
    </row>
    <row r="27" spans="1:13" ht="57" x14ac:dyDescent="0.25">
      <c r="A27" s="13" t="s">
        <v>19</v>
      </c>
      <c r="B27" s="30" t="s">
        <v>119</v>
      </c>
      <c r="C27" s="21" t="s">
        <v>113</v>
      </c>
      <c r="D27" s="21" t="s">
        <v>94</v>
      </c>
      <c r="E27" s="12" t="s">
        <v>20</v>
      </c>
      <c r="F27" s="21" t="s">
        <v>93</v>
      </c>
      <c r="G27" s="13" t="s">
        <v>19</v>
      </c>
      <c r="H27" s="13" t="s">
        <v>19</v>
      </c>
      <c r="I27" s="24" t="s">
        <v>75</v>
      </c>
      <c r="J27" s="24" t="s">
        <v>68</v>
      </c>
      <c r="K27" s="24" t="s">
        <v>35</v>
      </c>
      <c r="L27" s="13" t="s">
        <v>112</v>
      </c>
      <c r="M27" s="35" t="s">
        <v>10</v>
      </c>
    </row>
    <row r="28" spans="1:13" x14ac:dyDescent="0.25">
      <c r="A28" s="12"/>
      <c r="B28" s="30"/>
      <c r="C28" s="21"/>
      <c r="D28" s="21"/>
      <c r="E28" s="12"/>
      <c r="F28" s="21"/>
      <c r="G28" s="13"/>
      <c r="H28" s="13"/>
      <c r="I28" s="24"/>
      <c r="J28" s="24"/>
      <c r="K28" s="24"/>
      <c r="L28" s="13"/>
      <c r="M28" s="35"/>
    </row>
    <row r="29" spans="1:13" x14ac:dyDescent="0.25">
      <c r="A29" s="12"/>
      <c r="B29" s="30"/>
      <c r="C29" s="21"/>
      <c r="D29" s="21"/>
      <c r="E29" s="12"/>
      <c r="F29" s="21"/>
      <c r="G29" s="13"/>
      <c r="H29" s="13"/>
      <c r="I29" s="24"/>
      <c r="J29" s="24"/>
      <c r="K29" s="24"/>
      <c r="L29" s="13"/>
      <c r="M29" s="35"/>
    </row>
    <row r="30" spans="1:13" x14ac:dyDescent="0.25">
      <c r="A30" s="12"/>
      <c r="B30" s="30"/>
      <c r="C30" s="21"/>
      <c r="D30" s="21"/>
      <c r="E30" s="12"/>
      <c r="F30" s="21"/>
      <c r="G30" s="13"/>
      <c r="H30" s="13"/>
      <c r="I30" s="24"/>
      <c r="J30" s="24"/>
      <c r="K30" s="24"/>
      <c r="L30" s="13"/>
      <c r="M30" s="35"/>
    </row>
  </sheetData>
  <sheetProtection sort="0" autoFilter="0"/>
  <autoFilter ref="A3:M22" xr:uid="{00000000-0009-0000-0000-000000000000}">
    <sortState xmlns:xlrd2="http://schemas.microsoft.com/office/spreadsheetml/2017/richdata2" ref="A4:M22">
      <sortCondition ref="A3:A22"/>
    </sortState>
  </autoFilter>
  <mergeCells count="3">
    <mergeCell ref="I1:M1"/>
    <mergeCell ref="C1:G2"/>
    <mergeCell ref="K2:M2"/>
  </mergeCells>
  <phoneticPr fontId="8" type="noConversion"/>
  <conditionalFormatting sqref="A9:C9">
    <cfRule type="expression" dxfId="32" priority="60">
      <formula>IF(ISERR(FIND("Objektbenämning",#REF!)),FALSE,TRUE)</formula>
    </cfRule>
  </conditionalFormatting>
  <conditionalFormatting sqref="K2 M5:M6 M9:M13 M25:M1048576 M15:M23">
    <cfRule type="containsText" dxfId="31" priority="1189" operator="containsText" text="röd">
      <formula>NOT(ISERROR(SEARCH("röd",K2)))</formula>
    </cfRule>
    <cfRule type="containsText" dxfId="30" priority="1190" operator="containsText" text="grön">
      <formula>NOT(ISERROR(SEARCH("grön",K2)))</formula>
    </cfRule>
  </conditionalFormatting>
  <conditionalFormatting sqref="L9">
    <cfRule type="expression" dxfId="29" priority="59">
      <formula>IF(ISERR(FIND("Budget",#REF!)),FALSE,TRUE)</formula>
    </cfRule>
  </conditionalFormatting>
  <conditionalFormatting sqref="M3 M23">
    <cfRule type="containsText" dxfId="28" priority="62" operator="containsText" text="röd">
      <formula>NOT(ISERROR(SEARCH("röd",M3)))</formula>
    </cfRule>
    <cfRule type="containsText" dxfId="27" priority="63" operator="containsText" text="grön">
      <formula>NOT(ISERROR(SEARCH("grön",M3)))</formula>
    </cfRule>
  </conditionalFormatting>
  <conditionalFormatting sqref="M4:M5">
    <cfRule type="containsText" dxfId="26" priority="17" operator="containsText" text="röd">
      <formula>NOT(ISERROR(SEARCH("röd",M4)))</formula>
    </cfRule>
    <cfRule type="containsText" dxfId="25" priority="18" operator="containsText" text="grön">
      <formula>NOT(ISERROR(SEARCH("grön",M4)))</formula>
    </cfRule>
    <cfRule type="containsText" dxfId="24" priority="19" operator="containsText" text="Gul - relativt säkra uppgifter">
      <formula>NOT(ISERROR(SEARCH("Gul - relativt säkra uppgifter",M4)))</formula>
    </cfRule>
    <cfRule type="containsText" dxfId="23" priority="20" operator="containsText" text="röd">
      <formula>NOT(ISERROR(SEARCH("röd",M4)))</formula>
    </cfRule>
    <cfRule type="containsText" dxfId="22" priority="21" operator="containsText" text="grön">
      <formula>NOT(ISERROR(SEARCH("grön",M4)))</formula>
    </cfRule>
  </conditionalFormatting>
  <conditionalFormatting sqref="M5 M9:M13 K2 M15:M23">
    <cfRule type="containsText" dxfId="21" priority="1188" operator="containsText" text="saknas">
      <formula>NOT(ISERROR(SEARCH("saknas",K2)))</formula>
    </cfRule>
  </conditionalFormatting>
  <conditionalFormatting sqref="M5:M6 M9:M13 M25:M30 M15:M23">
    <cfRule type="containsText" dxfId="20" priority="209" operator="containsText" text="Gul - relativt säkra uppgifter">
      <formula>NOT(ISERROR(SEARCH("Gul - relativt säkra uppgifter",M5)))</formula>
    </cfRule>
  </conditionalFormatting>
  <conditionalFormatting sqref="M6 M9 M12 M27:M30 M15:M16">
    <cfRule type="containsText" dxfId="19" priority="159" operator="containsText" text="grön">
      <formula>NOT(ISERROR(SEARCH("grön",M6)))</formula>
    </cfRule>
  </conditionalFormatting>
  <conditionalFormatting sqref="M6 M12 M27:M30 M9 M15:M16">
    <cfRule type="containsText" dxfId="18" priority="158" operator="containsText" text="röd">
      <formula>NOT(ISERROR(SEARCH("röd",M6)))</formula>
    </cfRule>
  </conditionalFormatting>
  <conditionalFormatting sqref="M11:M12">
    <cfRule type="containsText" dxfId="17" priority="45" operator="containsText" text="röd">
      <formula>NOT(ISERROR(SEARCH("röd",M11)))</formula>
    </cfRule>
    <cfRule type="containsText" dxfId="16" priority="46" operator="containsText" text="grön">
      <formula>NOT(ISERROR(SEARCH("grön",M11)))</formula>
    </cfRule>
  </conditionalFormatting>
  <conditionalFormatting sqref="M16">
    <cfRule type="containsText" dxfId="15" priority="47" operator="containsText" text="Gul - relativt säkra uppgifter">
      <formula>NOT(ISERROR(SEARCH("Gul - relativt säkra uppgifter",M16)))</formula>
    </cfRule>
    <cfRule type="containsText" dxfId="14" priority="49" operator="containsText" text="röd">
      <formula>NOT(ISERROR(SEARCH("röd",M16)))</formula>
    </cfRule>
    <cfRule type="containsText" dxfId="13" priority="50" operator="containsText" text="grön">
      <formula>NOT(ISERROR(SEARCH("grön",M16)))</formula>
    </cfRule>
  </conditionalFormatting>
  <conditionalFormatting sqref="M20:M23">
    <cfRule type="containsText" dxfId="12" priority="26" operator="containsText" text="röd">
      <formula>NOT(ISERROR(SEARCH("röd",M20)))</formula>
    </cfRule>
    <cfRule type="containsText" dxfId="11" priority="27" operator="containsText" text="grön">
      <formula>NOT(ISERROR(SEARCH("grön",M20)))</formula>
    </cfRule>
  </conditionalFormatting>
  <conditionalFormatting sqref="M21:M23">
    <cfRule type="containsText" dxfId="10" priority="25" operator="containsText" text="saknas">
      <formula>NOT(ISERROR(SEARCH("saknas",M21)))</formula>
    </cfRule>
  </conditionalFormatting>
  <conditionalFormatting sqref="M21:M24">
    <cfRule type="containsText" dxfId="9" priority="14" operator="containsText" text="Gul - relativt säkra uppgifter">
      <formula>NOT(ISERROR(SEARCH("Gul - relativt säkra uppgifter",M21)))</formula>
    </cfRule>
  </conditionalFormatting>
  <conditionalFormatting sqref="M21:M25">
    <cfRule type="containsText" dxfId="8" priority="15" operator="containsText" text="röd">
      <formula>NOT(ISERROR(SEARCH("röd",M21)))</formula>
    </cfRule>
    <cfRule type="containsText" dxfId="7" priority="16" operator="containsText" text="grön">
      <formula>NOT(ISERROR(SEARCH("grön",M21)))</formula>
    </cfRule>
  </conditionalFormatting>
  <conditionalFormatting sqref="M23 M3:M6">
    <cfRule type="containsText" dxfId="6" priority="61" operator="containsText" text="saknas">
      <formula>NOT(ISERROR(SEARCH("saknas",M3)))</formula>
    </cfRule>
  </conditionalFormatting>
  <conditionalFormatting sqref="M23 M25">
    <cfRule type="containsText" dxfId="5" priority="6" operator="containsText" text="saknas">
      <formula>NOT(ISERROR(SEARCH("saknas",M23)))</formula>
    </cfRule>
    <cfRule type="containsText" dxfId="4" priority="7" operator="containsText" text="röd">
      <formula>NOT(ISERROR(SEARCH("röd",M23)))</formula>
    </cfRule>
    <cfRule type="containsText" dxfId="3" priority="8" operator="containsText" text="grön">
      <formula>NOT(ISERROR(SEARCH("grön",M23)))</formula>
    </cfRule>
  </conditionalFormatting>
  <conditionalFormatting sqref="M24:M1048576">
    <cfRule type="containsText" dxfId="2" priority="13" operator="containsText" text="saknas">
      <formula>NOT(ISERROR(SEARCH("saknas",M24)))</formula>
    </cfRule>
  </conditionalFormatting>
  <conditionalFormatting sqref="M15">
    <cfRule type="containsText" dxfId="1" priority="1" operator="containsText" text="röd">
      <formula>NOT(ISERROR(SEARCH("röd",M15)))</formula>
    </cfRule>
    <cfRule type="containsText" dxfId="0" priority="2" operator="containsText" text="grön">
      <formula>NOT(ISERROR(SEARCH("grön",M15)))</formula>
    </cfRule>
  </conditionalFormatting>
  <dataValidations count="7">
    <dataValidation type="list" allowBlank="1" showInputMessage="1" showErrorMessage="1" sqref="G20 G26:G27 G9:G13" xr:uid="{00000000-0002-0000-0000-000001000000}">
      <formula1>Transq</formula1>
    </dataValidation>
    <dataValidation type="list" allowBlank="1" showInputMessage="1" showErrorMessage="1" sqref="L9" xr:uid="{00000000-0002-0000-0000-000002000000}">
      <formula1>Kostnad</formula1>
    </dataValidation>
    <dataValidation type="list" allowBlank="1" showInputMessage="1" showErrorMessage="1" sqref="E9" xr:uid="{00000000-0002-0000-0000-000004000000}">
      <formula1>Projekt</formula1>
    </dataValidation>
    <dataValidation type="list" allowBlank="1" showInputMessage="1" showErrorMessage="1" sqref="D9" xr:uid="{00000000-0002-0000-0000-000003000000}">
      <formula1>Uppdrag</formula1>
    </dataValidation>
    <dataValidation type="list" allowBlank="1" showInputMessage="1" showErrorMessage="1" sqref="H9" xr:uid="{00000000-0002-0000-0000-000005000000}">
      <formula1>Entreprenadform</formula1>
    </dataValidation>
    <dataValidation type="list" allowBlank="1" showInputMessage="1" showErrorMessage="1" sqref="M4:M27" xr:uid="{00000000-0002-0000-0000-000006000000}">
      <formula1>sannolikhet</formula1>
    </dataValidation>
    <dataValidation type="list" allowBlank="1" showInputMessage="1" showErrorMessage="1" sqref="F9 F16" xr:uid="{00000000-0002-0000-0000-000000000000}">
      <formula1>Förfarande</formula1>
    </dataValidation>
  </dataValidations>
  <pageMargins left="0.51181102362204722" right="0.31496062992125984" top="0.35433070866141736" bottom="0.55118110236220474" header="0.31496062992125984" footer="0.31496062992125984"/>
  <pageSetup paperSize="8"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Upphandlingstidplan</vt:lpstr>
      <vt:lpstr>Upphandlingstidplan!Utskriftsområde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Iveta Sandström</cp:lastModifiedBy>
  <cp:lastPrinted>2025-12-11T15:49:47Z</cp:lastPrinted>
  <dcterms:created xsi:type="dcterms:W3CDTF">2016-07-05T09:28:51Z</dcterms:created>
  <dcterms:modified xsi:type="dcterms:W3CDTF">2025-12-19T15:21:59Z</dcterms:modified>
</cp:coreProperties>
</file>