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9f9\AppData\Local\Avima\Connector\Documents\d32abeba-c8ce-4cec-9642-680c31903a19\"/>
    </mc:Choice>
  </mc:AlternateContent>
  <xr:revisionPtr revIDLastSave="0" documentId="13_ncr:1_{63551AD9-D883-428C-9D66-A172D00E5111}" xr6:coauthVersionLast="47" xr6:coauthVersionMax="47" xr10:uidLastSave="{00000000-0000-0000-0000-000000000000}"/>
  <bookViews>
    <workbookView xWindow="-120" yWindow="-120" windowWidth="29040" windowHeight="17520" tabRatio="471" xr2:uid="{00000000-000D-0000-FFFF-FFFF00000000}"/>
  </bookViews>
  <sheets>
    <sheet name="Upphandlingstidplan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Upphandlingstidplan!$A$3:$M$24</definedName>
    <definedName name="_Hlk159180335" localSheetId="0">Upphandlingstidplan!#REF!</definedName>
    <definedName name="d">[1]mall!$G$3:$G$14</definedName>
    <definedName name="Entreprenadform">#REF!</definedName>
    <definedName name="Förfarande">#REF!</definedName>
    <definedName name="Kostnad">#REF!</definedName>
    <definedName name="Peter">[2]mall!$B$3:$B$13</definedName>
    <definedName name="Projekt">#REF!</definedName>
    <definedName name="sannolikhet">#REF!</definedName>
    <definedName name="Transq">#REF!</definedName>
    <definedName name="Uppdrag">#REF!</definedName>
    <definedName name="Upphandlare">#REF!</definedName>
    <definedName name="_xlnm.Print_Area" localSheetId="0">Upphandlingstidplan!$A$2:$N$3</definedName>
    <definedName name="xxx">[3]mall!$B$3:$B$15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<sst xmlns="http://schemas.openxmlformats.org/spreadsheetml/2006/main" count="293" uniqueCount="116">
  <si>
    <t>Bedömd kostnad MSEK</t>
  </si>
  <si>
    <t>Objektbenämning / uppdrag (namn på upphandlingen)</t>
  </si>
  <si>
    <t>Grön - säker (inom 3 månader)</t>
  </si>
  <si>
    <t>Röd - uppgifter ej säkra</t>
  </si>
  <si>
    <t>Beskrivning/
omfattning</t>
  </si>
  <si>
    <t>Depå</t>
  </si>
  <si>
    <t>Entreprenad-form</t>
  </si>
  <si>
    <t>Planerad anbuds- infordran</t>
  </si>
  <si>
    <t>Prognos-säkerhet för upphandlings-tider</t>
  </si>
  <si>
    <t>Gul - relativt säkra uppgifter</t>
  </si>
  <si>
    <t xml:space="preserve">För deltagande krävs registrering hos konsultmäklare eller i kvalificeringssystem. </t>
  </si>
  <si>
    <t>Prekvalificering krävs i TransQ</t>
  </si>
  <si>
    <t>Typ av arbete</t>
  </si>
  <si>
    <t xml:space="preserve">Planerad uppdragsstart </t>
  </si>
  <si>
    <t>Upphandlingstidplan - Förvaltning för utbyggd tunnelbana</t>
  </si>
  <si>
    <t>Enbart leverantörer som är prekvalificerade i TransQ kan delta, registrering på kod enligt nedan.</t>
  </si>
  <si>
    <t>Upphandlings identifikations nummer 
(FUT id nr)</t>
  </si>
  <si>
    <t>Projekt/ utbyggnadsdel</t>
  </si>
  <si>
    <t>N/A</t>
  </si>
  <si>
    <t>Tunnelbana till Älvsjö</t>
  </si>
  <si>
    <t>Entreprenad</t>
  </si>
  <si>
    <t>Berg- och anläggningsarbete station Fridhemsplan</t>
  </si>
  <si>
    <t>Planerat utskick av förfrågnings-underlag alt annons om kvalificering</t>
  </si>
  <si>
    <t>2026-okt</t>
  </si>
  <si>
    <t>Utförande entreprenad</t>
  </si>
  <si>
    <t>120-160 MSEK</t>
  </si>
  <si>
    <t>Total entreprenad</t>
  </si>
  <si>
    <t>Berg- och anläggningsarbete station Liljeholmen</t>
  </si>
  <si>
    <t>280-380 MSEK</t>
  </si>
  <si>
    <t>530-630 MSEK</t>
  </si>
  <si>
    <t xml:space="preserve">Prekvalificering krävs i TransQ </t>
  </si>
  <si>
    <t>Nej</t>
  </si>
  <si>
    <t>Totalentreprenader</t>
  </si>
  <si>
    <t>Från 2028 och framåt</t>
  </si>
  <si>
    <t>2800-3300 MSEK</t>
  </si>
  <si>
    <t>En av TransQ koder: 9.4.7 eller 9.4.99</t>
  </si>
  <si>
    <t>En av TransQ koder: 9.4.3, 9.4.7 eller 9.4.99</t>
  </si>
  <si>
    <t>En av TransQ koder: 9.4.1 eller 9.4.99</t>
  </si>
  <si>
    <t xml:space="preserve">En av TransQ koder: 9.1.1, 9.1.2, 9.1.4, 9.4.1, 9.4.4, 9.4.5 eller 9.4.8 </t>
  </si>
  <si>
    <t>2000-2500 MSEK</t>
  </si>
  <si>
    <t>Startgrop TBM Älvsjö</t>
  </si>
  <si>
    <t>En av TransQ koder: 9.4.6, 9.4.7 och/eller 9.4.8</t>
  </si>
  <si>
    <t>5-20 MSEK</t>
  </si>
  <si>
    <t>Uppdrag ("Turnkey")</t>
  </si>
  <si>
    <t>Geokonstruktion Liljeholmen</t>
  </si>
  <si>
    <t>Upphandlingen omfattar geokonstruktion för vertikalt hisschakt i form av permanent spontkonstruktion. Även jordschakt och betongarbeten ingår.</t>
  </si>
  <si>
    <t>40-60 MSEK</t>
  </si>
  <si>
    <t>3000-5000 MSEK</t>
  </si>
  <si>
    <t>Tunnelbana till Barkarby</t>
  </si>
  <si>
    <t>2027-april</t>
  </si>
  <si>
    <t>Tjänst</t>
  </si>
  <si>
    <t>Genomförd</t>
  </si>
  <si>
    <t>Utförande entreprenad (löpnade räkning)</t>
  </si>
  <si>
    <t>2026-nov</t>
  </si>
  <si>
    <t>Masshantering, Entreprenadberg</t>
  </si>
  <si>
    <t>2027-Q4</t>
  </si>
  <si>
    <t>Mottagande, hantering (t.ex. genom krossning), lagring och försäljning av bergmassor, på av beställaren tillhandahållen plats inom Stockholm stad.</t>
  </si>
  <si>
    <t>2026-Q3</t>
  </si>
  <si>
    <t>2027-Q3</t>
  </si>
  <si>
    <t>2027-Q2</t>
  </si>
  <si>
    <t>30-40 MSEK</t>
  </si>
  <si>
    <t xml:space="preserve">2028-Q1 </t>
  </si>
  <si>
    <t>90-100 MSEK</t>
  </si>
  <si>
    <t>Förberedande arbeten Infartstunnel Fridhemsplan</t>
  </si>
  <si>
    <t>TBM och södra stationer</t>
  </si>
  <si>
    <t>100-200 MSEK</t>
  </si>
  <si>
    <t>Upphandlingen omfattar vertikalt schakt ner till stationsnivå för station Östbergahöjden.</t>
  </si>
  <si>
    <t>5300-6100 MSEK</t>
  </si>
  <si>
    <t>Tjänst inkl. varor och entreprenader</t>
  </si>
  <si>
    <t xml:space="preserve">Registrering krävs hos konsultmäklare </t>
  </si>
  <si>
    <t>2029-Q2</t>
  </si>
  <si>
    <t>200-300 MSEK</t>
  </si>
  <si>
    <t>2026-juli</t>
  </si>
  <si>
    <t>2026-augusti</t>
  </si>
  <si>
    <t>2026 - okt</t>
  </si>
  <si>
    <t>2026 -dec</t>
  </si>
  <si>
    <t>Betongtunnel Veddesta,
 betongplugg och återfyll vid Barkarbyfältet</t>
  </si>
  <si>
    <t>2026-sep</t>
  </si>
  <si>
    <t>Utförandeentreprenad och totalentreprenad</t>
  </si>
  <si>
    <t>Vara</t>
  </si>
  <si>
    <t>2026-dec</t>
  </si>
  <si>
    <t>2027-juli</t>
  </si>
  <si>
    <t>Bygg och installationsentreprenad</t>
  </si>
  <si>
    <t>Station Fridhemsplan</t>
  </si>
  <si>
    <t>2028-Q4</t>
  </si>
  <si>
    <t>2026-sept</t>
  </si>
  <si>
    <t>Station Liljeholmen</t>
  </si>
  <si>
    <t>Station Årstafältet</t>
  </si>
  <si>
    <t>Station Östbergahöjden</t>
  </si>
  <si>
    <t>Station Älvsjö</t>
  </si>
  <si>
    <t>Station Årstaberg</t>
  </si>
  <si>
    <t>Hissar</t>
  </si>
  <si>
    <t>Fläktlösning tunnlar</t>
  </si>
  <si>
    <t>Travers station Östbergahöjden</t>
  </si>
  <si>
    <t>2026-september</t>
  </si>
  <si>
    <t>2027-Q1</t>
  </si>
  <si>
    <t>2026-Q4</t>
  </si>
  <si>
    <t>Berg- och anläggningsarbete station Östbergahöjden (sänkschakt)</t>
  </si>
  <si>
    <t>Totalentreprenad med inslag av arbeten för vilka beställaren svara för de tekniska lösningarna</t>
  </si>
  <si>
    <t>Upphandlingen omfattar berg- och anläggningsarbeten för station Fridhemsplan, inklusive både arbetstunnel och stationsutrymmen, med anslutning till den befintliga tunnelbanestationen Fridhemsplan.</t>
  </si>
  <si>
    <t xml:space="preserve">Upphandlingen inkluderar en berg- och anläggningsentreprenad för station Liljeholmen både avseende arbetstunnel och stationsutrymme. </t>
  </si>
  <si>
    <t>Upphandlingen omfattar levererans och montage av en travers till beställarens etablering i Östbergahöjden. I leveransen ingår även service och underhåll.</t>
  </si>
  <si>
    <t>Funktionsupphandling av en komplett integrerad trafiksystemslösning som innefattar system för självkörande tåg (GoA-4) inkluderande fordon, trafikstyrning inkl. signalsystem, elektrifiering, kommunikation och andra delsystem. Upphandlingen innefattar även underhåll av trafiksystemet samt trafikdrift i någon omfattning.</t>
  </si>
  <si>
    <t>Entreprenaden omfattar förberedelser inför kommande entreprenader. Det inkluderar utförande av iordningställande av etableringsområde, spontarbeten samt ledningsarbeten för anslutning av el och VA.</t>
  </si>
  <si>
    <t>Upphandlingen omfattar mark- och bergarbeten samt rivnings- och spontarbeten  för depågrop i Älvsjö industriområde</t>
  </si>
  <si>
    <t>Upphandlingen omfattar berg- och anläggningsarbeten med två TBM-maskiner för hela linjen från Älvsjö till Fridhemsplan. Entreprenaden inkluderar även bergrum och schakt för följande stationer: Älvsjö, Östbergahöjden, Årstafältet och Årstaberg.</t>
  </si>
  <si>
    <t xml:space="preserve">Komplett integrerat trafiksystem </t>
  </si>
  <si>
    <t>Konst</t>
  </si>
  <si>
    <t xml:space="preserve">Detta paket av upphandlingar omfattar depåbyggnader, anslutningsspår med tillhörande tunnlar. Kommer delas i tre entreprenader, Söder om schaktgrop, Schaktgrop och anläggning och Bygg och installation. </t>
  </si>
  <si>
    <t>Upphandlingen omfattar konstnärlig gestaltning till sex (6) stationer mellan Fridhemsplan-Älvsjö. Stationerna avser Älvsjö inkl. fasad, Östbergahöjden inkl.	fasad, Årstafältet, Årstaberg inkl. fasad, Liljeholmen inkl. fasad, Fridhemsplan</t>
  </si>
  <si>
    <t>Uppdraget innefattar följande discipliner: 
Berg, betong, mark samt övrigt (tex TFI)</t>
  </si>
  <si>
    <t>Uppdraget innefattar följande discipliner: 
TBM (tunnelborrmaskin), berg, betong, mark samt övrigt (tex TFI)</t>
  </si>
  <si>
    <t>Byggledningsorganisation uppdrag 1</t>
  </si>
  <si>
    <t>Byggledningsorganisation uppdrag 2</t>
  </si>
  <si>
    <t>Uppdaterad 2026-06-30</t>
  </si>
  <si>
    <t xml:space="preserve">
Upphandlingen avser byggnation av en cirka 100 meter lång betongtunnel i Veddesta med tillhörande mark- och grundläggningsarbeten samt återställning av delar av en befintlig arbetstunnel.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</si>
</sst>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Verdana"/>
      <family val="2"/>
    </font>
    <font>
      <b/>
      <sz val="20"/>
      <name val="Verdana"/>
      <family val="2"/>
    </font>
    <font>
      <sz val="18"/>
      <name val="Verdana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28"/>
      <name val="Aptos"/>
      <family val="2"/>
    </font>
    <font>
      <b/>
      <sz val="11"/>
      <color indexed="9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2770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2E72D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49" fontId="2" fillId="3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top" wrapText="1"/>
    </xf>
    <xf numFmtId="0" fontId="6" fillId="0" borderId="0" xfId="0" applyFont="1"/>
    <xf numFmtId="0" fontId="9" fillId="2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3" fillId="5" borderId="5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10" fillId="3" borderId="1" xfId="0" applyNumberFormat="1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7" fillId="3" borderId="3" xfId="0" applyNumberFormat="1" applyFont="1" applyFill="1" applyBorder="1" applyAlignment="1">
      <alignment horizontal="right"/>
    </xf>
    <xf numFmtId="0" fontId="0" fillId="0" borderId="3" xfId="0" applyBorder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49">
    <dxf>
      <fill>
        <patternFill>
          <bgColor rgb="FFFF0000"/>
        </patternFill>
      </fill>
    </dxf>
    <dxf>
      <fill>
        <patternFill>
          <bgColor rgb="FF62E72D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fgColor theme="1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theme="1"/>
          <bgColor rgb="FFFFFF00"/>
        </patternFill>
      </fill>
    </dxf>
    <dxf>
      <fill>
        <patternFill>
          <bgColor rgb="FF62E72D"/>
        </patternFill>
      </fill>
    </dxf>
    <dxf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2E72D"/>
        </patternFill>
      </fill>
    </dxf>
    <dxf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1"/>
          <bgColor rgb="FFFFFF00"/>
        </patternFill>
      </fill>
    </dxf>
    <dxf>
      <fill>
        <patternFill>
          <bgColor rgb="FF62E72D"/>
        </patternFill>
      </fill>
    </dxf>
    <dxf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fgColor theme="1"/>
          <bgColor rgb="FFFFFF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62E72D"/>
        </patternFill>
      </fill>
    </dxf>
    <dxf>
      <fill>
        <patternFill>
          <fgColor theme="1"/>
          <bgColor rgb="FFFFFF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2E72D"/>
        </patternFill>
      </fill>
    </dxf>
    <dxf>
      <fill>
        <patternFill>
          <bgColor rgb="FFFF0000"/>
        </patternFill>
      </fill>
    </dxf>
    <dxf>
      <fill>
        <patternFill>
          <bgColor rgb="FF62E72D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2E72D"/>
        </patternFill>
      </fill>
    </dxf>
  </dxfs>
  <tableStyles count="0" defaultTableStyle="TableStyleMedium2" defaultPivotStyle="PivotStyleLight16"/>
  <colors>
    <mruColors>
      <color rgb="FF62E72D"/>
      <color rgb="FFFFFF99"/>
      <color rgb="FFFF3399"/>
      <color rgb="FF2770C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438150</xdr:rowOff>
    </xdr:from>
    <xdr:to>
      <xdr:col>1</xdr:col>
      <xdr:colOff>2057400</xdr:colOff>
      <xdr:row>2</xdr:row>
      <xdr:rowOff>2540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5CA9049-99A6-424C-8D5B-E774C304D2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38150"/>
          <a:ext cx="3009900" cy="60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sp7/AppData/Roaming/Microsoft/Excel/1510-P11-14-00009-1%20(version%20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sp7/AppData/Local/Webforum/Plugin/Documents/4889108/Kopia%20av%201510-P11-14-00009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G1V/AppData/Local/Webforum/Plugin/Documents/c5cb8a07-743e-475c-91eb-f16030314b16/1510-P11-14-00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 refreshError="1"/>
      <sheetData sheetId="1">
        <row r="3">
          <cell r="G3" t="str">
            <v>0-5</v>
          </cell>
        </row>
        <row r="4">
          <cell r="G4" t="str">
            <v>5-20</v>
          </cell>
        </row>
        <row r="5">
          <cell r="G5" t="str">
            <v>20-50</v>
          </cell>
        </row>
        <row r="6">
          <cell r="G6" t="str">
            <v>50-100</v>
          </cell>
        </row>
        <row r="7">
          <cell r="G7" t="str">
            <v>100-300</v>
          </cell>
        </row>
        <row r="8">
          <cell r="G8" t="str">
            <v>300-500</v>
          </cell>
        </row>
        <row r="9">
          <cell r="G9" t="str">
            <v>500-1 000</v>
          </cell>
        </row>
        <row r="10">
          <cell r="G10" t="str">
            <v>&gt; 1 000</v>
          </cell>
        </row>
        <row r="12">
          <cell r="G12" t="str">
            <v>Saknas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/>
      <sheetData sheetId="1">
        <row r="3">
          <cell r="B3" t="str">
            <v>Ramavtal</v>
          </cell>
        </row>
        <row r="4">
          <cell r="B4" t="str">
            <v>Förberedande entreprenad</v>
          </cell>
        </row>
        <row r="5">
          <cell r="B5" t="str">
            <v>Arbetstunnel entreprenad</v>
          </cell>
        </row>
        <row r="6">
          <cell r="B6" t="str">
            <v>Berg- och anläggningsentreprenad</v>
          </cell>
        </row>
        <row r="7">
          <cell r="B7" t="str">
            <v>Bygg- och installationsentreprenad</v>
          </cell>
        </row>
        <row r="8">
          <cell r="B8" t="str">
            <v>Installation</v>
          </cell>
        </row>
        <row r="9">
          <cell r="B9" t="str">
            <v>BEST</v>
          </cell>
        </row>
        <row r="10">
          <cell r="B10" t="str">
            <v>Övrigt</v>
          </cell>
        </row>
        <row r="11">
          <cell r="B11" t="str">
            <v>Mark- och anläggningsarbeten</v>
          </cell>
        </row>
        <row r="12">
          <cell r="B12" t="str">
            <v>Kombination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phandlingstidplan"/>
      <sheetName val="mall"/>
    </sheetNames>
    <sheetDataSet>
      <sheetData sheetId="0"/>
      <sheetData sheetId="1">
        <row r="3">
          <cell r="B3" t="str">
            <v>Ramavtal</v>
          </cell>
        </row>
        <row r="4">
          <cell r="B4" t="str">
            <v>Förberedande entreprenad</v>
          </cell>
        </row>
        <row r="5">
          <cell r="B5" t="str">
            <v>Arbetstunnel entreprenad</v>
          </cell>
        </row>
        <row r="6">
          <cell r="B6" t="str">
            <v>Berg- och anläggningsentreprenad</v>
          </cell>
        </row>
        <row r="7">
          <cell r="B7" t="str">
            <v>Bygg- och installationsentreprenad</v>
          </cell>
        </row>
        <row r="8">
          <cell r="B8" t="str">
            <v>Installation</v>
          </cell>
        </row>
        <row r="9">
          <cell r="B9" t="str">
            <v>BEST</v>
          </cell>
        </row>
        <row r="10">
          <cell r="B10" t="str">
            <v>Tjänst</v>
          </cell>
        </row>
        <row r="11">
          <cell r="B11" t="str">
            <v>Övrigt</v>
          </cell>
        </row>
        <row r="12">
          <cell r="B12" t="str">
            <v>Mark- och anläggningsarbeten</v>
          </cell>
        </row>
        <row r="13">
          <cell r="B13" t="str">
            <v>Kombination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O26"/>
  <sheetViews>
    <sheetView showGridLines="0" tabSelected="1" topLeftCell="B1" zoomScale="80" zoomScaleNormal="80" zoomScaleSheetLayoutView="100" workbookViewId="0">
      <selection activeCell="K3" sqref="K3"/>
    </sheetView>
  </sheetViews>
  <sheetFormatPr defaultColWidth="8.54296875" defaultRowHeight="14.5" x14ac:dyDescent="0.35"/>
  <cols>
    <col min="1" max="1" width="17.54296875" style="2" customWidth="1"/>
    <col min="2" max="2" width="39.6328125" style="2" customWidth="1"/>
    <col min="3" max="3" width="67.6328125" style="3" customWidth="1"/>
    <col min="4" max="4" width="20.54296875" style="2" customWidth="1"/>
    <col min="5" max="5" width="21.453125" style="2" bestFit="1" customWidth="1"/>
    <col min="6" max="6" width="25.54296875" style="2" customWidth="1"/>
    <col min="7" max="7" width="24.453125" style="2" customWidth="1"/>
    <col min="8" max="8" width="28.6328125" style="2" customWidth="1"/>
    <col min="9" max="9" width="17.54296875" style="4" customWidth="1"/>
    <col min="10" max="10" width="18.54296875" style="4" customWidth="1"/>
    <col min="11" max="11" width="20.453125" style="4" customWidth="1"/>
    <col min="12" max="14" width="18.54296875" style="2" customWidth="1"/>
  </cols>
  <sheetData>
    <row r="1" spans="1:15" ht="20.75" customHeight="1" x14ac:dyDescent="0.45">
      <c r="A1" s="7"/>
      <c r="B1" s="7"/>
      <c r="C1" s="45" t="s">
        <v>14</v>
      </c>
      <c r="D1" s="45"/>
      <c r="E1" s="45"/>
      <c r="F1" s="45"/>
      <c r="G1" s="45"/>
      <c r="H1" s="45"/>
      <c r="I1" s="42"/>
      <c r="J1" s="42"/>
      <c r="K1" s="42"/>
      <c r="L1" s="42"/>
      <c r="M1" s="42"/>
      <c r="N1" s="42"/>
    </row>
    <row r="2" spans="1:15" ht="47.25" customHeight="1" thickBot="1" x14ac:dyDescent="0.55000000000000004">
      <c r="C2" s="46"/>
      <c r="D2" s="46"/>
      <c r="E2" s="46"/>
      <c r="F2" s="46"/>
      <c r="G2" s="46"/>
      <c r="H2" s="46"/>
      <c r="I2" s="6"/>
      <c r="J2" s="6"/>
      <c r="K2" s="43" t="s">
        <v>114</v>
      </c>
      <c r="L2" s="44"/>
      <c r="M2" s="44"/>
      <c r="N2" s="44"/>
      <c r="O2" s="8"/>
    </row>
    <row r="3" spans="1:15" s="5" customFormat="1" ht="84" customHeight="1" thickBot="1" x14ac:dyDescent="0.4">
      <c r="A3" s="9" t="s">
        <v>16</v>
      </c>
      <c r="B3" s="9" t="s">
        <v>1</v>
      </c>
      <c r="C3" s="9" t="s">
        <v>4</v>
      </c>
      <c r="D3" s="9" t="s">
        <v>12</v>
      </c>
      <c r="E3" s="9" t="s">
        <v>17</v>
      </c>
      <c r="F3" s="9" t="s">
        <v>10</v>
      </c>
      <c r="G3" s="9" t="s">
        <v>15</v>
      </c>
      <c r="H3" s="9" t="s">
        <v>6</v>
      </c>
      <c r="I3" s="9" t="s">
        <v>22</v>
      </c>
      <c r="J3" s="9" t="s">
        <v>7</v>
      </c>
      <c r="K3" s="9" t="s">
        <v>13</v>
      </c>
      <c r="L3" s="9" t="s">
        <v>0</v>
      </c>
      <c r="M3" s="9" t="s">
        <v>8</v>
      </c>
    </row>
    <row r="4" spans="1:15" s="1" customFormat="1" ht="70" customHeight="1" x14ac:dyDescent="0.35">
      <c r="A4" s="10">
        <v>4715</v>
      </c>
      <c r="B4" s="11" t="s">
        <v>76</v>
      </c>
      <c r="C4" s="11" t="s">
        <v>115</v>
      </c>
      <c r="D4" s="12" t="s">
        <v>20</v>
      </c>
      <c r="E4" s="12" t="s">
        <v>48</v>
      </c>
      <c r="F4" s="12" t="s">
        <v>30</v>
      </c>
      <c r="G4" s="13" t="s">
        <v>35</v>
      </c>
      <c r="H4" s="13" t="s">
        <v>24</v>
      </c>
      <c r="I4" s="32" t="s">
        <v>96</v>
      </c>
      <c r="J4" s="32" t="s">
        <v>95</v>
      </c>
      <c r="K4" s="14" t="s">
        <v>59</v>
      </c>
      <c r="L4" s="15" t="s">
        <v>62</v>
      </c>
      <c r="M4" s="16" t="s">
        <v>3</v>
      </c>
    </row>
    <row r="5" spans="1:15" s="1" customFormat="1" ht="43.5" x14ac:dyDescent="0.35">
      <c r="A5" s="21">
        <v>77012</v>
      </c>
      <c r="B5" s="22" t="s">
        <v>63</v>
      </c>
      <c r="C5" s="22" t="s">
        <v>103</v>
      </c>
      <c r="D5" s="22" t="s">
        <v>20</v>
      </c>
      <c r="E5" s="22" t="s">
        <v>19</v>
      </c>
      <c r="F5" s="22" t="s">
        <v>30</v>
      </c>
      <c r="G5" s="21" t="s">
        <v>41</v>
      </c>
      <c r="H5" s="21" t="s">
        <v>24</v>
      </c>
      <c r="I5" s="19" t="s">
        <v>51</v>
      </c>
      <c r="J5" s="23" t="s">
        <v>72</v>
      </c>
      <c r="K5" s="23" t="s">
        <v>73</v>
      </c>
      <c r="L5" s="21" t="s">
        <v>42</v>
      </c>
      <c r="M5" s="20" t="s">
        <v>2</v>
      </c>
      <c r="N5"/>
    </row>
    <row r="6" spans="1:15" s="1" customFormat="1" ht="29" x14ac:dyDescent="0.35">
      <c r="A6" s="10">
        <v>77131</v>
      </c>
      <c r="B6" s="18" t="s">
        <v>44</v>
      </c>
      <c r="C6" s="12" t="s">
        <v>45</v>
      </c>
      <c r="D6" s="12" t="s">
        <v>20</v>
      </c>
      <c r="E6" s="12" t="s">
        <v>19</v>
      </c>
      <c r="F6" s="12" t="s">
        <v>30</v>
      </c>
      <c r="G6" s="13" t="s">
        <v>35</v>
      </c>
      <c r="H6" s="13" t="s">
        <v>26</v>
      </c>
      <c r="I6" s="32" t="s">
        <v>80</v>
      </c>
      <c r="J6" s="19" t="s">
        <v>49</v>
      </c>
      <c r="K6" s="19" t="s">
        <v>81</v>
      </c>
      <c r="L6" s="13" t="s">
        <v>46</v>
      </c>
      <c r="M6" s="16" t="s">
        <v>9</v>
      </c>
      <c r="N6"/>
    </row>
    <row r="7" spans="1:15" s="1" customFormat="1" ht="29" x14ac:dyDescent="0.35">
      <c r="A7" s="10">
        <v>77141</v>
      </c>
      <c r="B7" s="18" t="s">
        <v>40</v>
      </c>
      <c r="C7" s="12" t="s">
        <v>104</v>
      </c>
      <c r="D7" s="12" t="s">
        <v>20</v>
      </c>
      <c r="E7" s="12" t="s">
        <v>19</v>
      </c>
      <c r="F7" s="12" t="s">
        <v>30</v>
      </c>
      <c r="G7" s="13" t="s">
        <v>36</v>
      </c>
      <c r="H7" s="13" t="s">
        <v>24</v>
      </c>
      <c r="I7" s="19" t="s">
        <v>51</v>
      </c>
      <c r="J7" s="19" t="s">
        <v>72</v>
      </c>
      <c r="K7" s="19" t="s">
        <v>23</v>
      </c>
      <c r="L7" s="13" t="s">
        <v>25</v>
      </c>
      <c r="M7" s="16" t="s">
        <v>2</v>
      </c>
      <c r="N7"/>
    </row>
    <row r="8" spans="1:15" s="1" customFormat="1" ht="43.5" x14ac:dyDescent="0.35">
      <c r="A8" s="10">
        <v>77111</v>
      </c>
      <c r="B8" s="18" t="s">
        <v>21</v>
      </c>
      <c r="C8" s="12" t="s">
        <v>99</v>
      </c>
      <c r="D8" s="12" t="s">
        <v>20</v>
      </c>
      <c r="E8" s="12" t="s">
        <v>19</v>
      </c>
      <c r="F8" s="12" t="s">
        <v>11</v>
      </c>
      <c r="G8" s="13" t="s">
        <v>36</v>
      </c>
      <c r="H8" s="13" t="s">
        <v>52</v>
      </c>
      <c r="I8" s="19" t="s">
        <v>51</v>
      </c>
      <c r="J8" s="19" t="s">
        <v>74</v>
      </c>
      <c r="K8" s="19" t="s">
        <v>75</v>
      </c>
      <c r="L8" s="13" t="s">
        <v>29</v>
      </c>
      <c r="M8" s="20" t="s">
        <v>2</v>
      </c>
      <c r="N8"/>
    </row>
    <row r="9" spans="1:15" s="1" customFormat="1" ht="29" x14ac:dyDescent="0.35">
      <c r="A9" s="10">
        <v>77112</v>
      </c>
      <c r="B9" s="18" t="s">
        <v>27</v>
      </c>
      <c r="C9" s="12" t="s">
        <v>100</v>
      </c>
      <c r="D9" s="12" t="s">
        <v>20</v>
      </c>
      <c r="E9" s="12" t="s">
        <v>19</v>
      </c>
      <c r="F9" s="12" t="s">
        <v>30</v>
      </c>
      <c r="G9" s="13" t="s">
        <v>36</v>
      </c>
      <c r="H9" s="13" t="s">
        <v>24</v>
      </c>
      <c r="I9" s="32" t="s">
        <v>80</v>
      </c>
      <c r="J9" s="32" t="s">
        <v>49</v>
      </c>
      <c r="K9" s="32" t="s">
        <v>81</v>
      </c>
      <c r="L9" s="13" t="s">
        <v>28</v>
      </c>
      <c r="M9" s="16" t="s">
        <v>3</v>
      </c>
      <c r="N9"/>
    </row>
    <row r="10" spans="1:15" s="1" customFormat="1" ht="70.25" customHeight="1" x14ac:dyDescent="0.35">
      <c r="A10" s="13">
        <v>77114</v>
      </c>
      <c r="B10" s="11" t="s">
        <v>97</v>
      </c>
      <c r="C10" s="25" t="s">
        <v>66</v>
      </c>
      <c r="D10" s="12" t="s">
        <v>20</v>
      </c>
      <c r="E10" s="12" t="s">
        <v>19</v>
      </c>
      <c r="F10" s="12" t="s">
        <v>30</v>
      </c>
      <c r="G10" s="13" t="s">
        <v>36</v>
      </c>
      <c r="H10" s="13" t="s">
        <v>24</v>
      </c>
      <c r="I10" s="19" t="s">
        <v>51</v>
      </c>
      <c r="J10" s="19" t="s">
        <v>85</v>
      </c>
      <c r="K10" s="19" t="s">
        <v>53</v>
      </c>
      <c r="L10" s="10" t="s">
        <v>65</v>
      </c>
      <c r="M10" s="20" t="s">
        <v>2</v>
      </c>
    </row>
    <row r="11" spans="1:15" s="1" customFormat="1" ht="43.5" x14ac:dyDescent="0.35">
      <c r="A11" s="13">
        <v>77181</v>
      </c>
      <c r="B11" s="11" t="s">
        <v>93</v>
      </c>
      <c r="C11" s="11" t="s">
        <v>101</v>
      </c>
      <c r="D11" s="11" t="s">
        <v>79</v>
      </c>
      <c r="E11" s="12" t="s">
        <v>19</v>
      </c>
      <c r="F11" s="11" t="s">
        <v>31</v>
      </c>
      <c r="G11" s="13" t="s">
        <v>18</v>
      </c>
      <c r="H11" s="13" t="s">
        <v>18</v>
      </c>
      <c r="I11" s="41" t="s">
        <v>51</v>
      </c>
      <c r="J11" s="19" t="s">
        <v>73</v>
      </c>
      <c r="K11" s="19" t="s">
        <v>94</v>
      </c>
      <c r="L11" s="21" t="s">
        <v>42</v>
      </c>
      <c r="M11" s="20" t="s">
        <v>2</v>
      </c>
    </row>
    <row r="12" spans="1:15" ht="64.5" customHeight="1" x14ac:dyDescent="0.35">
      <c r="A12" s="31">
        <v>77142</v>
      </c>
      <c r="B12" s="26" t="s">
        <v>64</v>
      </c>
      <c r="C12" s="30" t="s">
        <v>105</v>
      </c>
      <c r="D12" s="27" t="s">
        <v>20</v>
      </c>
      <c r="E12" s="27" t="s">
        <v>19</v>
      </c>
      <c r="F12" s="27" t="s">
        <v>31</v>
      </c>
      <c r="G12" s="17" t="s">
        <v>18</v>
      </c>
      <c r="H12" s="17" t="s">
        <v>98</v>
      </c>
      <c r="I12" s="41" t="s">
        <v>51</v>
      </c>
      <c r="J12" s="28" t="s">
        <v>55</v>
      </c>
      <c r="K12" s="28" t="s">
        <v>61</v>
      </c>
      <c r="L12" s="17" t="s">
        <v>67</v>
      </c>
      <c r="M12" s="20" t="s">
        <v>2</v>
      </c>
      <c r="N12"/>
    </row>
    <row r="13" spans="1:15" s="39" customFormat="1" ht="43.5" x14ac:dyDescent="0.35">
      <c r="A13" s="33">
        <v>77211</v>
      </c>
      <c r="B13" s="34" t="s">
        <v>83</v>
      </c>
      <c r="C13" s="34" t="s">
        <v>82</v>
      </c>
      <c r="D13" s="35" t="s">
        <v>20</v>
      </c>
      <c r="E13" s="35" t="s">
        <v>19</v>
      </c>
      <c r="F13" s="35" t="s">
        <v>30</v>
      </c>
      <c r="G13" s="36" t="s">
        <v>38</v>
      </c>
      <c r="H13" s="33" t="s">
        <v>32</v>
      </c>
      <c r="I13" s="37" t="s">
        <v>33</v>
      </c>
      <c r="J13" s="37" t="s">
        <v>33</v>
      </c>
      <c r="K13" s="37" t="s">
        <v>33</v>
      </c>
      <c r="L13" s="33" t="s">
        <v>34</v>
      </c>
      <c r="M13" s="38" t="s">
        <v>3</v>
      </c>
    </row>
    <row r="14" spans="1:15" s="39" customFormat="1" ht="43.5" x14ac:dyDescent="0.35">
      <c r="A14" s="33">
        <v>77212</v>
      </c>
      <c r="B14" s="34" t="s">
        <v>86</v>
      </c>
      <c r="C14" s="34" t="s">
        <v>82</v>
      </c>
      <c r="D14" s="35" t="s">
        <v>20</v>
      </c>
      <c r="E14" s="35" t="s">
        <v>19</v>
      </c>
      <c r="F14" s="35" t="s">
        <v>30</v>
      </c>
      <c r="G14" s="36" t="s">
        <v>38</v>
      </c>
      <c r="H14" s="33" t="s">
        <v>32</v>
      </c>
      <c r="I14" s="37" t="s">
        <v>33</v>
      </c>
      <c r="J14" s="37" t="s">
        <v>33</v>
      </c>
      <c r="K14" s="37" t="s">
        <v>33</v>
      </c>
      <c r="L14" s="33" t="s">
        <v>34</v>
      </c>
      <c r="M14" s="38" t="s">
        <v>3</v>
      </c>
    </row>
    <row r="15" spans="1:15" s="39" customFormat="1" ht="43.5" x14ac:dyDescent="0.35">
      <c r="A15" s="33">
        <v>77213</v>
      </c>
      <c r="B15" s="34" t="s">
        <v>87</v>
      </c>
      <c r="C15" s="34" t="s">
        <v>82</v>
      </c>
      <c r="D15" s="35" t="s">
        <v>20</v>
      </c>
      <c r="E15" s="35" t="s">
        <v>19</v>
      </c>
      <c r="F15" s="35" t="s">
        <v>30</v>
      </c>
      <c r="G15" s="36" t="s">
        <v>38</v>
      </c>
      <c r="H15" s="33" t="s">
        <v>32</v>
      </c>
      <c r="I15" s="37" t="s">
        <v>33</v>
      </c>
      <c r="J15" s="37" t="s">
        <v>33</v>
      </c>
      <c r="K15" s="37" t="s">
        <v>33</v>
      </c>
      <c r="L15" s="33" t="s">
        <v>34</v>
      </c>
      <c r="M15" s="38" t="s">
        <v>3</v>
      </c>
    </row>
    <row r="16" spans="1:15" s="39" customFormat="1" ht="43.5" x14ac:dyDescent="0.35">
      <c r="A16" s="33">
        <v>77214</v>
      </c>
      <c r="B16" s="34" t="s">
        <v>88</v>
      </c>
      <c r="C16" s="34" t="s">
        <v>82</v>
      </c>
      <c r="D16" s="35" t="s">
        <v>20</v>
      </c>
      <c r="E16" s="35" t="s">
        <v>19</v>
      </c>
      <c r="F16" s="35" t="s">
        <v>30</v>
      </c>
      <c r="G16" s="36" t="s">
        <v>38</v>
      </c>
      <c r="H16" s="33" t="s">
        <v>32</v>
      </c>
      <c r="I16" s="37" t="s">
        <v>33</v>
      </c>
      <c r="J16" s="37" t="s">
        <v>33</v>
      </c>
      <c r="K16" s="37" t="s">
        <v>33</v>
      </c>
      <c r="L16" s="33" t="s">
        <v>34</v>
      </c>
      <c r="M16" s="38" t="s">
        <v>3</v>
      </c>
    </row>
    <row r="17" spans="1:14" s="39" customFormat="1" ht="43.5" x14ac:dyDescent="0.35">
      <c r="A17" s="33">
        <v>77215</v>
      </c>
      <c r="B17" s="34" t="s">
        <v>89</v>
      </c>
      <c r="C17" s="34" t="s">
        <v>82</v>
      </c>
      <c r="D17" s="35" t="s">
        <v>20</v>
      </c>
      <c r="E17" s="35" t="s">
        <v>19</v>
      </c>
      <c r="F17" s="35" t="s">
        <v>30</v>
      </c>
      <c r="G17" s="36" t="s">
        <v>38</v>
      </c>
      <c r="H17" s="33" t="s">
        <v>32</v>
      </c>
      <c r="I17" s="37" t="s">
        <v>33</v>
      </c>
      <c r="J17" s="37" t="s">
        <v>33</v>
      </c>
      <c r="K17" s="37" t="s">
        <v>33</v>
      </c>
      <c r="L17" s="33" t="s">
        <v>34</v>
      </c>
      <c r="M17" s="38" t="s">
        <v>3</v>
      </c>
    </row>
    <row r="18" spans="1:14" s="39" customFormat="1" ht="43.5" x14ac:dyDescent="0.35">
      <c r="A18" s="33">
        <v>77216</v>
      </c>
      <c r="B18" s="34" t="s">
        <v>90</v>
      </c>
      <c r="C18" s="34" t="s">
        <v>82</v>
      </c>
      <c r="D18" s="35" t="s">
        <v>20</v>
      </c>
      <c r="E18" s="35" t="s">
        <v>19</v>
      </c>
      <c r="F18" s="35" t="s">
        <v>30</v>
      </c>
      <c r="G18" s="36" t="s">
        <v>38</v>
      </c>
      <c r="H18" s="33" t="s">
        <v>32</v>
      </c>
      <c r="I18" s="37" t="s">
        <v>33</v>
      </c>
      <c r="J18" s="37" t="s">
        <v>33</v>
      </c>
      <c r="K18" s="37" t="s">
        <v>33</v>
      </c>
      <c r="L18" s="33" t="s">
        <v>34</v>
      </c>
      <c r="M18" s="38" t="s">
        <v>3</v>
      </c>
    </row>
    <row r="19" spans="1:14" s="39" customFormat="1" ht="43.5" x14ac:dyDescent="0.35">
      <c r="A19" s="33">
        <v>77221</v>
      </c>
      <c r="B19" s="34" t="s">
        <v>92</v>
      </c>
      <c r="C19" s="34" t="s">
        <v>82</v>
      </c>
      <c r="D19" s="35" t="s">
        <v>20</v>
      </c>
      <c r="E19" s="35" t="s">
        <v>19</v>
      </c>
      <c r="F19" s="35" t="s">
        <v>30</v>
      </c>
      <c r="G19" s="36" t="s">
        <v>38</v>
      </c>
      <c r="H19" s="33" t="s">
        <v>32</v>
      </c>
      <c r="I19" s="37" t="s">
        <v>33</v>
      </c>
      <c r="J19" s="37" t="s">
        <v>33</v>
      </c>
      <c r="K19" s="37" t="s">
        <v>33</v>
      </c>
      <c r="L19" s="33" t="s">
        <v>34</v>
      </c>
      <c r="M19" s="38" t="s">
        <v>3</v>
      </c>
    </row>
    <row r="20" spans="1:14" s="39" customFormat="1" ht="43.5" x14ac:dyDescent="0.35">
      <c r="A20" s="33">
        <v>77241</v>
      </c>
      <c r="B20" s="34" t="s">
        <v>91</v>
      </c>
      <c r="C20" s="34" t="s">
        <v>82</v>
      </c>
      <c r="D20" s="35" t="s">
        <v>20</v>
      </c>
      <c r="E20" s="35" t="s">
        <v>19</v>
      </c>
      <c r="F20" s="35" t="s">
        <v>30</v>
      </c>
      <c r="G20" s="36" t="s">
        <v>38</v>
      </c>
      <c r="H20" s="33" t="s">
        <v>32</v>
      </c>
      <c r="I20" s="37" t="s">
        <v>33</v>
      </c>
      <c r="J20" s="37" t="s">
        <v>33</v>
      </c>
      <c r="K20" s="37" t="s">
        <v>33</v>
      </c>
      <c r="L20" s="33" t="s">
        <v>34</v>
      </c>
      <c r="M20" s="38" t="s">
        <v>3</v>
      </c>
    </row>
    <row r="21" spans="1:14" ht="72.5" x14ac:dyDescent="0.35">
      <c r="A21" s="13">
        <v>73221</v>
      </c>
      <c r="B21" s="18" t="s">
        <v>106</v>
      </c>
      <c r="C21" s="12" t="s">
        <v>102</v>
      </c>
      <c r="D21" s="12" t="s">
        <v>68</v>
      </c>
      <c r="E21" s="12" t="s">
        <v>19</v>
      </c>
      <c r="F21" s="12" t="s">
        <v>31</v>
      </c>
      <c r="G21" s="13" t="s">
        <v>18</v>
      </c>
      <c r="H21" s="13" t="s">
        <v>43</v>
      </c>
      <c r="I21" s="19" t="s">
        <v>58</v>
      </c>
      <c r="J21" s="19" t="s">
        <v>84</v>
      </c>
      <c r="K21" s="19" t="s">
        <v>70</v>
      </c>
      <c r="L21" s="24" t="s">
        <v>47</v>
      </c>
      <c r="M21" s="29" t="s">
        <v>3</v>
      </c>
      <c r="N21"/>
    </row>
    <row r="22" spans="1:14" ht="49.5" customHeight="1" x14ac:dyDescent="0.35">
      <c r="A22" s="13"/>
      <c r="B22" s="18" t="s">
        <v>5</v>
      </c>
      <c r="C22" s="12" t="s">
        <v>108</v>
      </c>
      <c r="D22" s="12" t="s">
        <v>20</v>
      </c>
      <c r="E22" s="12" t="s">
        <v>19</v>
      </c>
      <c r="F22" s="12" t="s">
        <v>30</v>
      </c>
      <c r="G22" s="13" t="s">
        <v>37</v>
      </c>
      <c r="H22" s="13" t="s">
        <v>78</v>
      </c>
      <c r="I22" s="40" t="s">
        <v>58</v>
      </c>
      <c r="J22" s="14" t="s">
        <v>55</v>
      </c>
      <c r="K22" s="14" t="s">
        <v>61</v>
      </c>
      <c r="L22" s="13" t="s">
        <v>39</v>
      </c>
      <c r="M22" s="16" t="s">
        <v>3</v>
      </c>
      <c r="N22"/>
    </row>
    <row r="23" spans="1:14" ht="48" customHeight="1" x14ac:dyDescent="0.35">
      <c r="A23" s="10">
        <v>77191</v>
      </c>
      <c r="B23" s="11" t="s">
        <v>54</v>
      </c>
      <c r="C23" s="25" t="s">
        <v>56</v>
      </c>
      <c r="D23" s="12" t="s">
        <v>50</v>
      </c>
      <c r="E23" s="12" t="s">
        <v>19</v>
      </c>
      <c r="F23" s="12" t="s">
        <v>31</v>
      </c>
      <c r="G23" s="13" t="s">
        <v>18</v>
      </c>
      <c r="H23" s="13" t="s">
        <v>18</v>
      </c>
      <c r="I23" s="40" t="s">
        <v>95</v>
      </c>
      <c r="J23" s="40" t="s">
        <v>59</v>
      </c>
      <c r="K23" s="40" t="s">
        <v>58</v>
      </c>
      <c r="L23" s="10"/>
      <c r="M23" s="16" t="s">
        <v>9</v>
      </c>
      <c r="N23"/>
    </row>
    <row r="24" spans="1:14" ht="58" x14ac:dyDescent="0.35">
      <c r="A24" s="13" t="s">
        <v>18</v>
      </c>
      <c r="B24" s="11" t="s">
        <v>107</v>
      </c>
      <c r="C24" s="25" t="s">
        <v>109</v>
      </c>
      <c r="D24" s="12" t="s">
        <v>50</v>
      </c>
      <c r="E24" s="12" t="s">
        <v>19</v>
      </c>
      <c r="F24" s="12" t="s">
        <v>31</v>
      </c>
      <c r="G24" s="13" t="s">
        <v>18</v>
      </c>
      <c r="H24" s="13" t="s">
        <v>18</v>
      </c>
      <c r="I24" s="14" t="s">
        <v>57</v>
      </c>
      <c r="J24" s="14" t="s">
        <v>59</v>
      </c>
      <c r="K24" s="14" t="s">
        <v>58</v>
      </c>
      <c r="L24" s="10" t="s">
        <v>60</v>
      </c>
      <c r="M24" s="16" t="s">
        <v>9</v>
      </c>
      <c r="N24"/>
    </row>
    <row r="25" spans="1:14" ht="29" x14ac:dyDescent="0.35">
      <c r="A25" s="10" t="s">
        <v>18</v>
      </c>
      <c r="B25" s="18" t="s">
        <v>112</v>
      </c>
      <c r="C25" s="25" t="s">
        <v>110</v>
      </c>
      <c r="D25" s="25" t="s">
        <v>50</v>
      </c>
      <c r="E25" s="12" t="s">
        <v>19</v>
      </c>
      <c r="F25" s="25" t="s">
        <v>69</v>
      </c>
      <c r="G25" s="13" t="s">
        <v>18</v>
      </c>
      <c r="H25" s="13" t="s">
        <v>18</v>
      </c>
      <c r="I25" s="32" t="s">
        <v>77</v>
      </c>
      <c r="J25" s="32" t="s">
        <v>23</v>
      </c>
      <c r="K25" s="32" t="s">
        <v>53</v>
      </c>
      <c r="L25" s="10" t="s">
        <v>71</v>
      </c>
      <c r="M25" s="16" t="s">
        <v>9</v>
      </c>
      <c r="N25"/>
    </row>
    <row r="26" spans="1:14" ht="29" x14ac:dyDescent="0.35">
      <c r="A26" s="10" t="s">
        <v>18</v>
      </c>
      <c r="B26" s="18" t="s">
        <v>113</v>
      </c>
      <c r="C26" s="25" t="s">
        <v>111</v>
      </c>
      <c r="D26" s="25" t="s">
        <v>50</v>
      </c>
      <c r="E26" s="12" t="s">
        <v>19</v>
      </c>
      <c r="F26" s="25" t="s">
        <v>69</v>
      </c>
      <c r="G26" s="13" t="s">
        <v>18</v>
      </c>
      <c r="H26" s="13" t="s">
        <v>18</v>
      </c>
      <c r="I26" s="32" t="s">
        <v>77</v>
      </c>
      <c r="J26" s="32" t="s">
        <v>23</v>
      </c>
      <c r="K26" s="32" t="s">
        <v>53</v>
      </c>
      <c r="L26" s="10" t="s">
        <v>71</v>
      </c>
      <c r="M26" s="16" t="s">
        <v>9</v>
      </c>
      <c r="N26"/>
    </row>
  </sheetData>
  <sheetProtection sort="0" autoFilter="0"/>
  <autoFilter ref="A3:N24" xr:uid="{00000000-0009-0000-0000-000000000000}">
    <sortState xmlns:xlrd2="http://schemas.microsoft.com/office/spreadsheetml/2017/richdata2" ref="A4:N24">
      <sortCondition ref="A3:A24"/>
    </sortState>
  </autoFilter>
  <mergeCells count="3">
    <mergeCell ref="I1:N1"/>
    <mergeCell ref="K2:N2"/>
    <mergeCell ref="C1:H2"/>
  </mergeCells>
  <phoneticPr fontId="5" type="noConversion"/>
  <conditionalFormatting sqref="K2 M13:M22">
    <cfRule type="containsText" dxfId="48" priority="1273" operator="containsText" text="grön">
      <formula>NOT(ISERROR(SEARCH("grön",K2)))</formula>
    </cfRule>
  </conditionalFormatting>
  <conditionalFormatting sqref="K2 M13:M22">
    <cfRule type="containsText" dxfId="47" priority="1272" operator="containsText" text="röd">
      <formula>NOT(ISERROR(SEARCH("röd",K2)))</formula>
    </cfRule>
  </conditionalFormatting>
  <conditionalFormatting sqref="M3:M4">
    <cfRule type="containsText" dxfId="46" priority="23" operator="containsText" text="saknas">
      <formula>NOT(ISERROR(SEARCH("saknas",M3)))</formula>
    </cfRule>
  </conditionalFormatting>
  <conditionalFormatting sqref="M4">
    <cfRule type="containsText" dxfId="45" priority="7" operator="containsText" text="röd">
      <formula>NOT(ISERROR(SEARCH("röd",M4)))</formula>
    </cfRule>
    <cfRule type="containsText" dxfId="44" priority="8" operator="containsText" text="grön">
      <formula>NOT(ISERROR(SEARCH("grön",M4)))</formula>
    </cfRule>
    <cfRule type="containsText" dxfId="43" priority="9" operator="containsText" text="röd">
      <formula>NOT(ISERROR(SEARCH("röd",M4)))</formula>
    </cfRule>
    <cfRule type="containsText" dxfId="42" priority="10" operator="containsText" text="grön">
      <formula>NOT(ISERROR(SEARCH("grön",M4)))</formula>
    </cfRule>
  </conditionalFormatting>
  <conditionalFormatting sqref="M6">
    <cfRule type="containsText" dxfId="41" priority="11" operator="containsText" text="röd">
      <formula>NOT(ISERROR(SEARCH("röd",M6)))</formula>
    </cfRule>
    <cfRule type="containsText" dxfId="40" priority="12" operator="containsText" text="grön">
      <formula>NOT(ISERROR(SEARCH("grön",M6)))</formula>
    </cfRule>
    <cfRule type="containsText" dxfId="39" priority="13" operator="containsText" text="Gul - relativt säkra uppgifter">
      <formula>NOT(ISERROR(SEARCH("Gul - relativt säkra uppgifter",M6)))</formula>
    </cfRule>
    <cfRule type="containsText" dxfId="38" priority="16" operator="containsText" text="grön">
      <formula>NOT(ISERROR(SEARCH("grön",M6)))</formula>
    </cfRule>
    <cfRule type="containsText" dxfId="37" priority="17" operator="containsText" text="röd">
      <formula>NOT(ISERROR(SEARCH("röd",M6)))</formula>
    </cfRule>
  </conditionalFormatting>
  <conditionalFormatting sqref="M6:M7">
    <cfRule type="containsText" dxfId="36" priority="14" operator="containsText" text="saknas">
      <formula>NOT(ISERROR(SEARCH("saknas",M6)))</formula>
    </cfRule>
    <cfRule type="containsText" dxfId="35" priority="15" operator="containsText" text="röd">
      <formula>NOT(ISERROR(SEARCH("röd",M6)))</formula>
    </cfRule>
    <cfRule type="containsText" dxfId="34" priority="18" operator="containsText" text="grön">
      <formula>NOT(ISERROR(SEARCH("grön",M6)))</formula>
    </cfRule>
  </conditionalFormatting>
  <conditionalFormatting sqref="M23:M24">
    <cfRule type="containsText" dxfId="33" priority="1" operator="containsText" text="röd">
      <formula>NOT(ISERROR(SEARCH("röd",M23)))</formula>
    </cfRule>
    <cfRule type="containsText" dxfId="32" priority="2" operator="containsText" text="grön">
      <formula>NOT(ISERROR(SEARCH("grön",M23)))</formula>
    </cfRule>
    <cfRule type="containsText" dxfId="31" priority="4" operator="containsText" text="röd">
      <formula>NOT(ISERROR(SEARCH("röd",M23)))</formula>
    </cfRule>
    <cfRule type="containsText" dxfId="30" priority="5" operator="containsText" text="röd">
      <formula>NOT(ISERROR(SEARCH("röd",M23)))</formula>
    </cfRule>
    <cfRule type="containsText" dxfId="29" priority="6" operator="containsText" text="grön">
      <formula>NOT(ISERROR(SEARCH("grön",M23)))</formula>
    </cfRule>
  </conditionalFormatting>
  <conditionalFormatting sqref="M23:M26">
    <cfRule type="containsText" dxfId="28" priority="25" operator="containsText" text="röd">
      <formula>NOT(ISERROR(SEARCH("röd",M23)))</formula>
    </cfRule>
    <cfRule type="containsText" dxfId="27" priority="26" operator="containsText" text="grön">
      <formula>NOT(ISERROR(SEARCH("grön",M23)))</formula>
    </cfRule>
  </conditionalFormatting>
  <conditionalFormatting sqref="M3">
    <cfRule type="containsText" dxfId="26" priority="145" operator="containsText" text="röd">
      <formula>NOT(ISERROR(SEARCH("röd",M3)))</formula>
    </cfRule>
    <cfRule type="containsText" dxfId="25" priority="146" operator="containsText" text="grön">
      <formula>NOT(ISERROR(SEARCH("grön",M3)))</formula>
    </cfRule>
  </conditionalFormatting>
  <conditionalFormatting sqref="M4 M9 M7">
    <cfRule type="containsText" dxfId="24" priority="80" operator="containsText" text="Gul - relativt säkra uppgifter">
      <formula>NOT(ISERROR(SEARCH("Gul - relativt säkra uppgifter",M4)))</formula>
    </cfRule>
  </conditionalFormatting>
  <conditionalFormatting sqref="M4 M9">
    <cfRule type="containsText" dxfId="23" priority="81" operator="containsText" text="saknas">
      <formula>NOT(ISERROR(SEARCH("saknas",M4)))</formula>
    </cfRule>
    <cfRule type="containsText" dxfId="22" priority="82" operator="containsText" text="röd">
      <formula>NOT(ISERROR(SEARCH("röd",M4)))</formula>
    </cfRule>
    <cfRule type="containsText" dxfId="21" priority="83" operator="containsText" text="grön">
      <formula>NOT(ISERROR(SEARCH("grön",M4)))</formula>
    </cfRule>
  </conditionalFormatting>
  <conditionalFormatting sqref="M4">
    <cfRule type="containsText" dxfId="20" priority="72" operator="containsText" text="röd">
      <formula>NOT(ISERROR(SEARCH("röd",M4)))</formula>
    </cfRule>
    <cfRule type="containsText" dxfId="19" priority="73" operator="containsText" text="grön">
      <formula>NOT(ISERROR(SEARCH("grön",M4)))</formula>
    </cfRule>
    <cfRule type="containsText" dxfId="18" priority="74" operator="containsText" text="Gul - relativt säkra uppgifter">
      <formula>NOT(ISERROR(SEARCH("Gul - relativt säkra uppgifter",M4)))</formula>
    </cfRule>
    <cfRule type="containsText" dxfId="17" priority="75" operator="containsText" text="röd">
      <formula>NOT(ISERROR(SEARCH("röd",M4)))</formula>
    </cfRule>
    <cfRule type="containsText" dxfId="16" priority="76" operator="containsText" text="grön">
      <formula>NOT(ISERROR(SEARCH("grön",M4)))</formula>
    </cfRule>
  </conditionalFormatting>
  <conditionalFormatting sqref="M9 M26">
    <cfRule type="containsText" dxfId="15" priority="241" operator="containsText" text="röd">
      <formula>NOT(ISERROR(SEARCH("röd",M9)))</formula>
    </cfRule>
    <cfRule type="containsText" dxfId="14" priority="242" operator="containsText" text="grön">
      <formula>NOT(ISERROR(SEARCH("grön",M9)))</formula>
    </cfRule>
  </conditionalFormatting>
  <conditionalFormatting sqref="M9">
    <cfRule type="containsText" dxfId="13" priority="66" operator="containsText" text="röd">
      <formula>NOT(ISERROR(SEARCH("röd",M9)))</formula>
    </cfRule>
    <cfRule type="containsText" dxfId="12" priority="67" operator="containsText" text="grön">
      <formula>NOT(ISERROR(SEARCH("grön",M9)))</formula>
    </cfRule>
  </conditionalFormatting>
  <conditionalFormatting sqref="M22:M24">
    <cfRule type="containsText" dxfId="11" priority="21" operator="containsText" text="röd">
      <formula>NOT(ISERROR(SEARCH("röd",M22)))</formula>
    </cfRule>
    <cfRule type="containsText" dxfId="10" priority="22" operator="containsText" text="grön">
      <formula>NOT(ISERROR(SEARCH("grön",M22)))</formula>
    </cfRule>
  </conditionalFormatting>
  <conditionalFormatting sqref="M23:M24">
    <cfRule type="containsText" dxfId="9" priority="19" operator="containsText" text="Gul - relativt säkra uppgifter">
      <formula>NOT(ISERROR(SEARCH("Gul - relativt säkra uppgifter",M23)))</formula>
    </cfRule>
    <cfRule type="containsText" dxfId="8" priority="20" operator="containsText" text="saknas">
      <formula>NOT(ISERROR(SEARCH("saknas",M23)))</formula>
    </cfRule>
  </conditionalFormatting>
  <conditionalFormatting sqref="K2">
    <cfRule type="containsText" dxfId="6" priority="1271" operator="containsText" text="saknas">
      <formula>NOT(ISERROR(SEARCH("saknas",K2)))</formula>
    </cfRule>
  </conditionalFormatting>
  <conditionalFormatting sqref="M13:M26">
    <cfRule type="containsText" dxfId="5" priority="35" operator="containsText" text="Gul - relativt säkra uppgifter">
      <formula>NOT(ISERROR(SEARCH("Gul - relativt säkra uppgifter",M13)))</formula>
    </cfRule>
    <cfRule type="containsText" dxfId="4" priority="36" operator="containsText" text="saknas">
      <formula>NOT(ISERROR(SEARCH("saknas",M13)))</formula>
    </cfRule>
  </conditionalFormatting>
  <dataValidations count="3">
    <dataValidation type="list" allowBlank="1" showInputMessage="1" showErrorMessage="1" sqref="G22 G6:G7 G11 G25:G26" xr:uid="{00000000-0002-0000-0000-000001000000}">
      <formula1>Transq</formula1>
    </dataValidation>
    <dataValidation type="list" allowBlank="1" showInputMessage="1" showErrorMessage="1" sqref="F10:F11" xr:uid="{00000000-0002-0000-0000-000000000000}">
      <formula1>Förfarande</formula1>
    </dataValidation>
    <dataValidation type="list" allowBlank="1" showInputMessage="1" showErrorMessage="1" sqref="M4:M26 M11" xr:uid="{00000000-0002-0000-0000-000006000000}">
      <formula1>sannolikhet</formula1>
    </dataValidation>
  </dataValidations>
  <pageMargins left="0.51181102362204722" right="0.31496062992125984" top="0.35433070866141736" bottom="0.55118110236220474" header="0.31496062992125984" footer="0.31496062992125984"/>
  <pageSetup paperSize="8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Upphandlingstidplan</vt:lpstr>
      <vt:lpstr>Upphandlingstidplan!Utskriftsområde</vt:lpstr>
    </vt:vector>
  </TitlesOfParts>
  <Company>SLL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Lindberg Nedby(924j)</dc:creator>
  <cp:lastModifiedBy>Lina Sisodia</cp:lastModifiedBy>
  <cp:lastPrinted>2025-12-11T15:49:47Z</cp:lastPrinted>
  <dcterms:created xsi:type="dcterms:W3CDTF">2016-07-05T09:28:51Z</dcterms:created>
  <dcterms:modified xsi:type="dcterms:W3CDTF">2026-06-30T10:54:53Z</dcterms:modified>
</cp:coreProperties>
</file>