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j9f9\AppData\Local\Avima\Connector\Documents\77730c19-b3d3-45a0-8875-75a935655f22\"/>
    </mc:Choice>
  </mc:AlternateContent>
  <xr:revisionPtr revIDLastSave="0" documentId="13_ncr:1_{CBC2795D-1494-471D-8B24-BFA334AD5A80}" xr6:coauthVersionLast="47" xr6:coauthVersionMax="47" xr10:uidLastSave="{00000000-0000-0000-0000-000000000000}"/>
  <bookViews>
    <workbookView xWindow="-120" yWindow="-120" windowWidth="29040" windowHeight="17520" tabRatio="471" xr2:uid="{00000000-000D-0000-FFFF-FFFF00000000}"/>
  </bookViews>
  <sheets>
    <sheet name="Upphandlingstidplan" sheetId="1" r:id="rId1"/>
  </sheets>
  <externalReferences>
    <externalReference r:id="rId2"/>
    <externalReference r:id="rId3"/>
    <externalReference r:id="rId4"/>
  </externalReferences>
  <definedNames>
    <definedName name="_xlnm._FilterDatabase" localSheetId="0" hidden="1">Upphandlingstidplan!$A$3:$M$21</definedName>
    <definedName name="_Hlk159180335" localSheetId="0">Upphandlingstidplan!#REF!</definedName>
    <definedName name="d">[1]mall!$G$3:$G$14</definedName>
    <definedName name="Entreprenadform">#REF!</definedName>
    <definedName name="Förfarande">#REF!</definedName>
    <definedName name="Kostnad">#REF!</definedName>
    <definedName name="Peter">[2]mall!$B$3:$B$13</definedName>
    <definedName name="Projekt">#REF!</definedName>
    <definedName name="sannolikhet">#REF!</definedName>
    <definedName name="Transq">#REF!</definedName>
    <definedName name="Uppdrag">#REF!</definedName>
    <definedName name="Upphandlare">#REF!</definedName>
    <definedName name="_xlnm.Print_Area" localSheetId="0">Upphandlingstidplan!$A$2:$M$3</definedName>
    <definedName name="xxx">[3]mall!$B$3:$B$15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<sst xmlns="http://schemas.openxmlformats.org/spreadsheetml/2006/main" count="258" uniqueCount="128">
  <si>
    <t>Bedömd kostnad MSEK</t>
  </si>
  <si>
    <t>Objektbenämning / uppdrag (namn på upphandlingen)</t>
  </si>
  <si>
    <t>Grön - säker (inom 3 månader)</t>
  </si>
  <si>
    <t>Röd - uppgifter ej säkra</t>
  </si>
  <si>
    <t>Beskrivning/
omfattning</t>
  </si>
  <si>
    <t>Depå</t>
  </si>
  <si>
    <t>Entreprenad-form</t>
  </si>
  <si>
    <t>Planerad anbuds- infordran</t>
  </si>
  <si>
    <t>Prognos-säkerhet för upphandlings-tider</t>
  </si>
  <si>
    <t>Gul - relativt säkra uppgifter</t>
  </si>
  <si>
    <t xml:space="preserve">För deltagande krävs registrering hos konsultmäklare eller i kvalificeringssystem. </t>
  </si>
  <si>
    <t>Prekvalificering krävs i TransQ</t>
  </si>
  <si>
    <t>Typ av arbete</t>
  </si>
  <si>
    <t xml:space="preserve">Planerad uppdragsstart </t>
  </si>
  <si>
    <t>Upphandlingstidplan - Förvaltning för utbyggd tunnelbana</t>
  </si>
  <si>
    <t>Enbart leverantörer som är prekvalificerade i TransQ kan delta, registrering på kod enligt nedan.</t>
  </si>
  <si>
    <t>Upphandlings identifikations nummer 
(FUT id nr)</t>
  </si>
  <si>
    <t>Projekt/ utbyggnadsdel</t>
  </si>
  <si>
    <t>N/A</t>
  </si>
  <si>
    <t>Tunnelbana till Älvsjö</t>
  </si>
  <si>
    <t>Entreprenad</t>
  </si>
  <si>
    <t>Berg- och anläggningsarbete station Fridhemsplan</t>
  </si>
  <si>
    <t>Planerat utskick av förfrågnings-underlag alt annons om kvalificering</t>
  </si>
  <si>
    <t>2026-okt</t>
  </si>
  <si>
    <t>Utförande entreprenad</t>
  </si>
  <si>
    <t>120-160 MSEK</t>
  </si>
  <si>
    <t>Total entreprenad</t>
  </si>
  <si>
    <t>Berg- och anläggningsarbete station Liljeholmen</t>
  </si>
  <si>
    <t>280-380 MSEK</t>
  </si>
  <si>
    <t>530-630 MSEK</t>
  </si>
  <si>
    <t xml:space="preserve">Prekvalificering krävs i TransQ </t>
  </si>
  <si>
    <t>Nej</t>
  </si>
  <si>
    <t>Totalentreprenader</t>
  </si>
  <si>
    <t>En av TransQ koder: 9.4.7 eller 9.4.99</t>
  </si>
  <si>
    <t>En av TransQ koder: 9.4.3, 9.4.7 eller 9.4.99</t>
  </si>
  <si>
    <t>En av TransQ koder: 9.4.1 eller 9.4.99</t>
  </si>
  <si>
    <t xml:space="preserve">En av TransQ koder: 9.1.1, 9.1.2, 9.1.4, 9.4.1, 9.4.4, 9.4.5 eller 9.4.8 </t>
  </si>
  <si>
    <t>2000-2500 MSEK</t>
  </si>
  <si>
    <t>Startgrop TBM Älvsjö</t>
  </si>
  <si>
    <t>5-20 MSEK</t>
  </si>
  <si>
    <t>Uppdrag ("Turnkey")</t>
  </si>
  <si>
    <t>Geokonstruktion Liljeholmen</t>
  </si>
  <si>
    <t>Upphandlingen omfattar geokonstruktion för vertikalt hisschakt i form av permanent spontkonstruktion. Även jordschakt och betongarbeten ingår.</t>
  </si>
  <si>
    <t>40-60 MSEK</t>
  </si>
  <si>
    <t>3000-5000 MSEK</t>
  </si>
  <si>
    <t>Tunnelbana till Barkarby</t>
  </si>
  <si>
    <t>2027-april</t>
  </si>
  <si>
    <t>Tjänst</t>
  </si>
  <si>
    <t>Genomförd</t>
  </si>
  <si>
    <t>Utförande entreprenad (löpnade räkning)</t>
  </si>
  <si>
    <t>2026-nov</t>
  </si>
  <si>
    <t>Masshantering, Entreprenadberg</t>
  </si>
  <si>
    <t>2027-Q4</t>
  </si>
  <si>
    <t>Mottagande, hantering (t.ex. genom krossning), lagring och försäljning av bergmassor, på av beställaren tillhandahållen plats inom Stockholm stad.</t>
  </si>
  <si>
    <t>2026-Q3</t>
  </si>
  <si>
    <t>2027-Q3</t>
  </si>
  <si>
    <t>2027-Q2</t>
  </si>
  <si>
    <t>30-40 MSEK</t>
  </si>
  <si>
    <t xml:space="preserve">2028-Q1 </t>
  </si>
  <si>
    <t>90-100 MSEK</t>
  </si>
  <si>
    <t>TBM och södra stationer</t>
  </si>
  <si>
    <t>100-200 MSEK</t>
  </si>
  <si>
    <t>Upphandlingen omfattar vertikalt schakt ner till stationsnivå för station Östbergahöjden.</t>
  </si>
  <si>
    <t>5300-6100 MSEK</t>
  </si>
  <si>
    <t>Tjänst inkl. varor och entreprenader</t>
  </si>
  <si>
    <t xml:space="preserve">Registrering krävs hos konsultmäklare </t>
  </si>
  <si>
    <t>2029-Q2</t>
  </si>
  <si>
    <t>200-300 MSEK</t>
  </si>
  <si>
    <t>2026 - okt</t>
  </si>
  <si>
    <t>2026 -dec</t>
  </si>
  <si>
    <t>Betongtunnel Veddesta,
 betongplugg och återfyll vid Barkarbyfältet</t>
  </si>
  <si>
    <t>2026-sep</t>
  </si>
  <si>
    <t>Utförandeentreprenad och totalentreprenad</t>
  </si>
  <si>
    <t>Vara</t>
  </si>
  <si>
    <t>2026-dec</t>
  </si>
  <si>
    <t>2027-juli</t>
  </si>
  <si>
    <t>2028-Q4</t>
  </si>
  <si>
    <t>2026-sept</t>
  </si>
  <si>
    <t>Travers station Östbergahöjden</t>
  </si>
  <si>
    <t>2027-Q1</t>
  </si>
  <si>
    <t>2026-Q4</t>
  </si>
  <si>
    <t>Berg- och anläggningsarbete station Östbergahöjden (sänkschakt)</t>
  </si>
  <si>
    <t>Totalentreprenad med inslag av arbeten för vilka beställaren svara för de tekniska lösningarna</t>
  </si>
  <si>
    <t>Upphandlingen omfattar berg- och anläggningsarbeten för station Fridhemsplan, inklusive både arbetstunnel och stationsutrymmen, med anslutning till den befintliga tunnelbanestationen Fridhemsplan.</t>
  </si>
  <si>
    <t xml:space="preserve">Upphandlingen inkluderar en berg- och anläggningsentreprenad för station Liljeholmen både avseende arbetstunnel och stationsutrymme. </t>
  </si>
  <si>
    <t>Upphandlingen omfattar levererans och montage av en travers till beställarens etablering i Östbergahöjden. I leveransen ingår även service och underhåll.</t>
  </si>
  <si>
    <t>Funktionsupphandling av en komplett integrerad trafiksystemslösning som innefattar system för självkörande tåg (GoA-4) inkluderande fordon, trafikstyrning inkl. signalsystem, elektrifiering, kommunikation och andra delsystem. Upphandlingen innefattar även underhåll av trafiksystemet samt trafikdrift i någon omfattning.</t>
  </si>
  <si>
    <t>Upphandlingen omfattar mark- och bergarbeten samt rivnings- och spontarbeten  för depågrop i Älvsjö industriområde</t>
  </si>
  <si>
    <t>Upphandlingen omfattar berg- och anläggningsarbeten med två TBM-maskiner för hela linjen från Älvsjö till Fridhemsplan. Entreprenaden inkluderar även bergrum och schakt för följande stationer: Älvsjö, Östbergahöjden, Årstafältet och Årstaberg.</t>
  </si>
  <si>
    <t xml:space="preserve">Komplett integrerat trafiksystem </t>
  </si>
  <si>
    <t>Konst</t>
  </si>
  <si>
    <t xml:space="preserve">Detta paket av upphandlingar omfattar depåbyggnader, anslutningsspår med tillhörande tunnlar. Kommer delas i tre entreprenader, Söder om schaktgrop, Schaktgrop och anläggning och Bygg och installation. </t>
  </si>
  <si>
    <t>Upphandlingen omfattar konstnärlig gestaltning till sex (6) stationer mellan Fridhemsplan-Älvsjö. Stationerna avser Älvsjö inkl. fasad, Östbergahöjden inkl.	fasad, Årstafältet, Årstaberg inkl. fasad, Liljeholmen inkl. fasad, Fridhemsplan</t>
  </si>
  <si>
    <t>Uppdraget innefattar följande discipliner: 
Berg, betong, mark samt övrigt (tex TFI)</t>
  </si>
  <si>
    <t>Uppdraget innefattar följande discipliner: 
TBM (tunnelborrmaskin), berg, betong, mark samt övrigt (tex TFI)</t>
  </si>
  <si>
    <t>Byggledningsorganisation uppdrag 1</t>
  </si>
  <si>
    <t>Byggledningsorganisation uppdrag 2</t>
  </si>
  <si>
    <t xml:space="preserve">
Upphandlingen avser byggnation av en cirka 100 meter lång betongtunnel i Veddesta med tillhörande mark- och grundläggningsarbeten samt återställning av delar av en befintlig arbetstunnel.</t>
  </si>
  <si>
    <t>Bygg- och installationsentreprenad station Fridhemsplan</t>
  </si>
  <si>
    <t>Upphandlingen omfattar samtliga delar av stationsbyggnaden för station Fridhemsplan, såsom grundläggning, vissa geokonstruktioner, markarbeten och finplanering, stomme, stomkomplettering, invändiga och utvändiga ytskikt samt fastighetsinstallationer.</t>
  </si>
  <si>
    <t>Upphandlingen omfattar samtliga delar av stationsbyggnaden för station Liljeholmen, såsom grundläggning, vissa geokonstruktioner, markarbeten och finplanering, stomme, stomkomplettering, invändiga och utvändiga ytskikt samt fastighetsinstallationer.</t>
  </si>
  <si>
    <t>77213/77214</t>
  </si>
  <si>
    <t>Station Årstafältet och Östbergahöjden upphandlas som en entreprenad.Upphandlingen omfattar samtliga delar av stationsbyggnaden för station Årstafältet och Östbergahöjden, såsom grundläggning, vissa geokonstruktioner, markarbeten och finplanering, stomme, stomkomplettering, invändiga och utvändiga ytskikt samt fastighetsinstallationer.Schaktarbetet vid Årstafältet och Östbergahöjden kommer att utföras med sänkschaktmetoden</t>
  </si>
  <si>
    <t>Upphandlingen omfattar samtliga delar av stationsbyggnaden för station Älvsjö, såsom grundläggning, vissa geokonstruktioner, markarbeten och finplanering, stomme, stomkomplettering, invändiga och utvändiga ytskikt samt fastighetsinstallationer.</t>
  </si>
  <si>
    <t>Upphandlingen omfattar samtliga delar av stationsbyggnaden för station Årstaberg, såsom grundläggning, vissa geokonstruktioner, markarbeten och finplanering, stomme, stomkomplettering, invändiga och utvändiga ytskikt samt fastighetsinstallationer.</t>
  </si>
  <si>
    <t>Bygg- och installationsentreprenad station Liljeholmen</t>
  </si>
  <si>
    <t>Bygg- och installationsentreprenad station Årstafältet och Östbergahöjden</t>
  </si>
  <si>
    <t>Bygg- och installationsentreprenad station Årstaberg (möjlig kombinatorisk upphandling med station Älvsjö)</t>
  </si>
  <si>
    <t>2027 Q3</t>
  </si>
  <si>
    <t>2027 Q4</t>
  </si>
  <si>
    <t>2030 Q2</t>
  </si>
  <si>
    <t>2031 Q2</t>
  </si>
  <si>
    <t>2030 Q1</t>
  </si>
  <si>
    <t>2031 Q1</t>
  </si>
  <si>
    <t>2029 Q1</t>
  </si>
  <si>
    <t>2029 Q2</t>
  </si>
  <si>
    <t>2028 Q2</t>
  </si>
  <si>
    <t>2028 Q3</t>
  </si>
  <si>
    <t>2028 Q1</t>
  </si>
  <si>
    <t>950 - 1050 MSEK</t>
  </si>
  <si>
    <t>700-730MSEK</t>
  </si>
  <si>
    <t>Hissar och rulltrappor</t>
  </si>
  <si>
    <t>En av TransQ koder:
4.2.7 eller 4.2.6</t>
  </si>
  <si>
    <t>300-350Msek</t>
  </si>
  <si>
    <t>Upphandlingen omfattar 30 högkapacitetshissar till samtliga stationer utom Fridhemsplan.  2 st Snedbanehissar till station Fridhemsplan. 12 st plattformshissar till samtliga stationer. 2 st hissar till biljetthall – parksidan till stationerna  Älvsjö och Liljeholmen. Samtliga stationer på gula linjen omfattar 12 plattforms rulltrappor och 3 långa rulltrappor för station Fridhemsplan</t>
  </si>
  <si>
    <t>Uppdaterad 2026-09-01</t>
  </si>
  <si>
    <t>Bygg- och installationsentreprenad station Älvsjö (möjlig kombinatorisk upphandling med station Årstaberg)</t>
  </si>
  <si>
    <t>400-600 MSEK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</si>
</sst>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name val="Calibri"/>
      <family val="2"/>
      <scheme val="minor"/>
    </font>
    <font>
      <sz val="11"/>
      <color theme="1"/>
      <name val="Verdana"/>
      <family val="2"/>
    </font>
    <font>
      <b/>
      <sz val="20"/>
      <name val="Verdana"/>
      <family val="2"/>
    </font>
    <font>
      <sz val="18"/>
      <name val="Verdana"/>
      <family val="2"/>
    </font>
    <font>
      <sz val="8"/>
      <name val="Calibri"/>
      <family val="2"/>
      <scheme val="minor"/>
    </font>
    <font>
      <sz val="16"/>
      <color theme="1"/>
      <name val="Calibri"/>
      <family val="2"/>
      <scheme val="minor"/>
    </font>
    <font>
      <b/>
      <sz val="12"/>
      <color theme="1"/>
      <name val="Verdana"/>
      <family val="2"/>
    </font>
    <font>
      <b/>
      <sz val="28"/>
      <name val="Aptos"/>
      <family val="2"/>
    </font>
    <font>
      <b/>
      <sz val="11"/>
      <color indexed="9"/>
      <name val="Aptos"/>
      <family val="2"/>
    </font>
    <font>
      <sz val="11"/>
      <color theme="1"/>
      <name val="Aptos"/>
      <family val="2"/>
    </font>
    <font>
      <sz val="11"/>
      <name val="Aptos"/>
      <family val="2"/>
    </font>
    <font>
      <sz val="11"/>
      <color rgb="FF000000"/>
      <name val="Aptos"/>
      <family val="2"/>
    </font>
    <font>
      <sz val="11"/>
      <color theme="0"/>
      <name val="Aptos"/>
      <family val="2"/>
    </font>
  </fonts>
  <fills count="6">
    <fill>
      <patternFill patternType="none"/>
    </fill>
    <fill>
      <patternFill patternType="gray125"/>
    </fill>
    <fill>
      <patternFill patternType="solid">
        <fgColor rgb="FF2770C9"/>
        <bgColor indexed="64"/>
      </patternFill>
    </fill>
    <fill>
      <patternFill patternType="solid">
        <fgColor theme="0"/>
        <bgColor indexed="64"/>
      </patternFill>
    </fill>
    <fill>
      <patternFill patternType="solid">
        <fgColor rgb="FF62E72D"/>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1">
    <xf numFmtId="0" fontId="0" fillId="0" borderId="0" xfId="0"/>
    <xf numFmtId="0" fontId="1" fillId="0" borderId="0" xfId="0" applyFont="1"/>
    <xf numFmtId="0" fontId="2" fillId="0" borderId="0" xfId="0" applyFont="1" applyAlignment="1">
      <alignment wrapText="1"/>
    </xf>
    <xf numFmtId="0" fontId="2" fillId="0" borderId="0" xfId="0" applyFont="1" applyAlignment="1">
      <alignment horizontal="left" wrapText="1"/>
    </xf>
    <xf numFmtId="49" fontId="2" fillId="0" borderId="0" xfId="0" applyNumberFormat="1" applyFont="1" applyAlignment="1">
      <alignment horizontal="left"/>
    </xf>
    <xf numFmtId="0" fontId="10"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3" borderId="5"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vertical="center" wrapText="1"/>
    </xf>
    <xf numFmtId="49" fontId="10" fillId="0" borderId="1" xfId="0" applyNumberFormat="1" applyFont="1" applyBorder="1" applyAlignment="1">
      <alignment horizontal="center" vertical="center"/>
    </xf>
    <xf numFmtId="0" fontId="12" fillId="3" borderId="1"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3" borderId="1" xfId="0" applyFont="1" applyFill="1" applyBorder="1" applyAlignment="1">
      <alignment horizontal="left" vertical="center" wrapText="1"/>
    </xf>
    <xf numFmtId="0" fontId="10" fillId="0" borderId="4" xfId="0" applyFont="1" applyBorder="1" applyAlignment="1">
      <alignment vertical="center" wrapText="1"/>
    </xf>
    <xf numFmtId="0" fontId="10" fillId="0" borderId="4" xfId="0" applyFont="1" applyBorder="1" applyAlignment="1">
      <alignment horizontal="left" vertical="center" wrapText="1"/>
    </xf>
    <xf numFmtId="49" fontId="10" fillId="0" borderId="4" xfId="0" applyNumberFormat="1" applyFont="1" applyBorder="1" applyAlignment="1">
      <alignment horizontal="center" vertical="center"/>
    </xf>
    <xf numFmtId="0" fontId="10" fillId="3" borderId="4" xfId="0" applyFont="1" applyFill="1" applyBorder="1" applyAlignment="1">
      <alignment horizontal="left" vertical="center" wrapText="1"/>
    </xf>
    <xf numFmtId="0" fontId="10" fillId="3" borderId="4" xfId="0" applyFont="1" applyFill="1" applyBorder="1" applyAlignment="1">
      <alignment horizontal="center" vertical="center" wrapText="1"/>
    </xf>
    <xf numFmtId="49" fontId="10" fillId="3"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49" fontId="10" fillId="3" borderId="1" xfId="0" applyNumberFormat="1" applyFont="1" applyFill="1" applyBorder="1" applyAlignment="1">
      <alignment horizontal="center" vertical="center" wrapText="1"/>
    </xf>
    <xf numFmtId="49" fontId="11" fillId="3" borderId="4" xfId="0" applyNumberFormat="1" applyFont="1" applyFill="1" applyBorder="1" applyAlignment="1">
      <alignment horizontal="center" vertical="center"/>
    </xf>
    <xf numFmtId="49" fontId="11" fillId="3" borderId="7" xfId="0" applyNumberFormat="1" applyFont="1" applyFill="1" applyBorder="1" applyAlignment="1">
      <alignment horizontal="left" vertical="center" wrapText="1"/>
    </xf>
    <xf numFmtId="0" fontId="12" fillId="4" borderId="7" xfId="0" applyFont="1" applyFill="1" applyBorder="1" applyAlignment="1">
      <alignment horizontal="left" vertical="center" wrapText="1"/>
    </xf>
    <xf numFmtId="49" fontId="11" fillId="0" borderId="7" xfId="0" applyNumberFormat="1" applyFont="1" applyBorder="1" applyAlignment="1">
      <alignment horizontal="left" vertical="center" wrapText="1"/>
    </xf>
    <xf numFmtId="49" fontId="13" fillId="5" borderId="8" xfId="0" applyNumberFormat="1" applyFont="1" applyFill="1" applyBorder="1" applyAlignment="1">
      <alignment horizontal="left" vertical="center" wrapText="1"/>
    </xf>
    <xf numFmtId="0" fontId="3" fillId="0" borderId="0" xfId="0" applyFont="1" applyAlignment="1">
      <alignment horizontal="center" vertical="top" wrapText="1"/>
    </xf>
    <xf numFmtId="49" fontId="2" fillId="3" borderId="0" xfId="0" applyNumberFormat="1" applyFont="1" applyFill="1" applyAlignment="1">
      <alignment horizontal="left"/>
    </xf>
    <xf numFmtId="0" fontId="6" fillId="0" borderId="0" xfId="0" applyFont="1"/>
    <xf numFmtId="0" fontId="9" fillId="2" borderId="2" xfId="0" applyFont="1" applyFill="1" applyBorder="1" applyAlignment="1">
      <alignment horizontal="left" vertical="center" wrapText="1"/>
    </xf>
    <xf numFmtId="0" fontId="9" fillId="2" borderId="6" xfId="0" applyFont="1" applyFill="1" applyBorder="1" applyAlignment="1">
      <alignment horizontal="left" vertical="center" wrapText="1"/>
    </xf>
    <xf numFmtId="0" fontId="0" fillId="0" borderId="0" xfId="0" applyAlignment="1">
      <alignment vertical="center"/>
    </xf>
    <xf numFmtId="0" fontId="4" fillId="0" borderId="0" xfId="0" applyFont="1" applyAlignment="1">
      <alignment horizontal="center" wrapText="1"/>
    </xf>
    <xf numFmtId="49" fontId="7" fillId="3" borderId="3" xfId="0" applyNumberFormat="1" applyFont="1" applyFill="1" applyBorder="1" applyAlignment="1">
      <alignment horizontal="right"/>
    </xf>
    <xf numFmtId="0" fontId="0" fillId="0" borderId="3" xfId="0" applyBorder="1" applyAlignment="1">
      <alignment horizontal="right"/>
    </xf>
    <xf numFmtId="0" fontId="8" fillId="3" borderId="0" xfId="0" applyFont="1" applyFill="1" applyAlignment="1">
      <alignment horizontal="center" vertical="center"/>
    </xf>
    <xf numFmtId="0" fontId="8" fillId="3" borderId="3" xfId="0" applyFont="1" applyFill="1" applyBorder="1" applyAlignment="1">
      <alignment horizontal="center" vertical="center"/>
    </xf>
  </cellXfs>
  <cellStyles count="1">
    <cellStyle name="Normal" xfId="0" builtinId="0"/>
  </cellStyles>
  <dxfs count="37">
    <dxf>
      <font>
        <color theme="0"/>
      </font>
      <fill>
        <patternFill>
          <bgColor rgb="FFFF0000"/>
        </patternFill>
      </fill>
    </dxf>
    <dxf>
      <fill>
        <patternFill>
          <bgColor rgb="FF62E72D"/>
        </patternFill>
      </fill>
    </dxf>
    <dxf>
      <font>
        <color theme="0"/>
      </font>
      <fill>
        <patternFill>
          <bgColor rgb="FFFF0000"/>
        </patternFill>
      </fill>
    </dxf>
    <dxf>
      <fill>
        <patternFill>
          <bgColor rgb="FF62E72D"/>
        </patternFill>
      </fill>
    </dxf>
    <dxf>
      <fill>
        <patternFill>
          <bgColor rgb="FFFF0000"/>
        </patternFill>
      </fill>
    </dxf>
    <dxf>
      <font>
        <color theme="0"/>
      </font>
      <fill>
        <patternFill>
          <bgColor rgb="FFFF0000"/>
        </patternFill>
      </fill>
    </dxf>
    <dxf>
      <fill>
        <patternFill>
          <bgColor rgb="FF62E72D"/>
        </patternFill>
      </fill>
    </dxf>
    <dxf>
      <fill>
        <patternFill>
          <fgColor theme="1"/>
          <bgColor rgb="FFFFFF00"/>
        </patternFill>
      </fill>
    </dxf>
    <dxf>
      <fill>
        <patternFill>
          <bgColor theme="0" tint="-0.24994659260841701"/>
        </patternFill>
      </fill>
    </dxf>
    <dxf>
      <fill>
        <patternFill>
          <bgColor rgb="FFFF0000"/>
        </patternFill>
      </fill>
    </dxf>
    <dxf>
      <fill>
        <patternFill>
          <bgColor rgb="FF62E72D"/>
        </patternFill>
      </fill>
    </dxf>
    <dxf>
      <fill>
        <patternFill>
          <fgColor theme="1"/>
          <bgColor rgb="FFFFFF00"/>
        </patternFill>
      </fill>
    </dxf>
    <dxf>
      <fill>
        <patternFill>
          <bgColor theme="0" tint="-0.24994659260841701"/>
        </patternFill>
      </fill>
    </dxf>
    <dxf>
      <font>
        <color theme="0"/>
      </font>
      <fill>
        <patternFill>
          <bgColor rgb="FFFF0000"/>
        </patternFill>
      </fill>
    </dxf>
    <dxf>
      <fill>
        <patternFill>
          <bgColor rgb="FF62E72D"/>
        </patternFill>
      </fill>
    </dxf>
    <dxf>
      <fill>
        <patternFill>
          <bgColor rgb="FF62E72D"/>
        </patternFill>
      </fill>
    </dxf>
    <dxf>
      <fill>
        <patternFill>
          <bgColor rgb="FFFF0000"/>
        </patternFill>
      </fill>
    </dxf>
    <dxf>
      <font>
        <color theme="0"/>
      </font>
      <fill>
        <patternFill>
          <bgColor rgb="FFFF0000"/>
        </patternFill>
      </fill>
    </dxf>
    <dxf>
      <fill>
        <patternFill>
          <bgColor rgb="FF62E72D"/>
        </patternFill>
      </fill>
    </dxf>
    <dxf>
      <fill>
        <patternFill>
          <fgColor theme="1"/>
          <bgColor rgb="FFFFFF00"/>
        </patternFill>
      </fill>
    </dxf>
    <dxf>
      <fill>
        <patternFill>
          <bgColor rgb="FF62E72D"/>
        </patternFill>
      </fill>
    </dxf>
    <dxf>
      <fill>
        <patternFill>
          <bgColor rgb="FFFF0000"/>
        </patternFill>
      </fill>
    </dxf>
    <dxf>
      <fill>
        <patternFill>
          <bgColor rgb="FF62E72D"/>
        </patternFill>
      </fill>
    </dxf>
    <dxf>
      <font>
        <color theme="0"/>
      </font>
      <fill>
        <patternFill>
          <bgColor rgb="FFFF0000"/>
        </patternFill>
      </fill>
    </dxf>
    <dxf>
      <fill>
        <patternFill>
          <bgColor rgb="FF62E72D"/>
        </patternFill>
      </fill>
    </dxf>
    <dxf>
      <fill>
        <patternFill>
          <bgColor rgb="FFFF0000"/>
        </patternFill>
      </fill>
    </dxf>
    <dxf>
      <fill>
        <patternFill>
          <bgColor rgb="FF62E72D"/>
        </patternFill>
      </fill>
    </dxf>
    <dxf>
      <fill>
        <patternFill>
          <fgColor theme="1"/>
          <bgColor rgb="FFFFFF00"/>
        </patternFill>
      </fill>
    </dxf>
    <dxf>
      <font>
        <color theme="0"/>
      </font>
      <fill>
        <patternFill>
          <bgColor rgb="FFFF0000"/>
        </patternFill>
      </fill>
    </dxf>
    <dxf>
      <fill>
        <patternFill>
          <bgColor theme="0" tint="-0.24994659260841701"/>
        </patternFill>
      </fill>
    </dxf>
    <dxf>
      <fill>
        <patternFill>
          <fgColor theme="1"/>
          <bgColor rgb="FFFFFF00"/>
        </patternFill>
      </fill>
    </dxf>
    <dxf>
      <fill>
        <patternFill>
          <bgColor theme="0" tint="-0.24994659260841701"/>
        </patternFill>
      </fill>
    </dxf>
    <dxf>
      <fill>
        <patternFill>
          <bgColor rgb="FF62E72D"/>
        </patternFill>
      </fill>
    </dxf>
    <dxf>
      <font>
        <color theme="0"/>
      </font>
      <fill>
        <patternFill>
          <bgColor rgb="FFFF0000"/>
        </patternFill>
      </fill>
    </dxf>
    <dxf>
      <fill>
        <patternFill>
          <bgColor theme="0" tint="-0.24994659260841701"/>
        </patternFill>
      </fill>
    </dxf>
    <dxf>
      <font>
        <color theme="0"/>
      </font>
      <fill>
        <patternFill>
          <bgColor rgb="FFFF0000"/>
        </patternFill>
      </fill>
    </dxf>
    <dxf>
      <fill>
        <patternFill>
          <bgColor rgb="FF62E72D"/>
        </patternFill>
      </fill>
    </dxf>
  </dxfs>
  <tableStyles count="0" defaultTableStyle="TableStyleMedium2" defaultPivotStyle="PivotStyleLight16"/>
  <colors>
    <mruColors>
      <color rgb="FF62E72D"/>
      <color rgb="FFFFFF99"/>
      <color rgb="FFFF3399"/>
      <color rgb="FF2770C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0</xdr:row>
      <xdr:rowOff>438150</xdr:rowOff>
    </xdr:from>
    <xdr:to>
      <xdr:col>1</xdr:col>
      <xdr:colOff>2057400</xdr:colOff>
      <xdr:row>2</xdr:row>
      <xdr:rowOff>2540</xdr:rowOff>
    </xdr:to>
    <xdr:pic>
      <xdr:nvPicPr>
        <xdr:cNvPr id="3" name="Bildobjekt 2">
          <a:extLst>
            <a:ext uri="{FF2B5EF4-FFF2-40B4-BE49-F238E27FC236}">
              <a16:creationId xmlns:a16="http://schemas.microsoft.com/office/drawing/2014/main" id="{E5CA9049-99A6-424C-8D5B-E774C304D2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438150"/>
          <a:ext cx="3009900" cy="609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7sp7/AppData/Roaming/Microsoft/Excel/1510-P11-14-00009-1%20(version%202).xlsb" TargetMode="External"/><Relationship Id="rId1" Type="http://schemas.openxmlformats.org/officeDocument/2006/relationships/externalLinkPath" Target="/Users/7sp7/AppData/Roaming/Microsoft/Excel/1510-P11-14-00009-1%20(version%202).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7sp7/AppData/Local/Webforum/Plugin/Documents/4889108/Kopia%20av%201510-P11-14-00009-1.xlsx" TargetMode="External"/><Relationship Id="rId1" Type="http://schemas.openxmlformats.org/officeDocument/2006/relationships/externalLinkPath" Target="/Users/7sp7/AppData/Local/Webforum/Plugin/Documents/4889108/Kopia%20av%201510-P11-14-00009-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3G1V/AppData/Local/Webforum/Plugin/Documents/c5cb8a07-743e-475c-91eb-f16030314b16/1510-P11-14-00221.xlsx" TargetMode="External"/><Relationship Id="rId1" Type="http://schemas.openxmlformats.org/officeDocument/2006/relationships/externalLinkPath" Target="/Users/3G1V/AppData/Local/Webforum/Plugin/Documents/c5cb8a07-743e-475c-91eb-f16030314b16/1510-P11-14-0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phandlingstidplan"/>
      <sheetName val="mall"/>
    </sheetNames>
    <sheetDataSet>
      <sheetData sheetId="0" refreshError="1"/>
      <sheetData sheetId="1">
        <row r="3">
          <cell r="G3" t="str">
            <v>0-5</v>
          </cell>
        </row>
        <row r="4">
          <cell r="G4" t="str">
            <v>5-20</v>
          </cell>
        </row>
        <row r="5">
          <cell r="G5" t="str">
            <v>20-50</v>
          </cell>
        </row>
        <row r="6">
          <cell r="G6" t="str">
            <v>50-100</v>
          </cell>
        </row>
        <row r="7">
          <cell r="G7" t="str">
            <v>100-300</v>
          </cell>
        </row>
        <row r="8">
          <cell r="G8" t="str">
            <v>300-500</v>
          </cell>
        </row>
        <row r="9">
          <cell r="G9" t="str">
            <v>500-1 000</v>
          </cell>
        </row>
        <row r="10">
          <cell r="G10" t="str">
            <v>&gt; 1 000</v>
          </cell>
        </row>
        <row r="12">
          <cell r="G12" t="str">
            <v>Saknas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phandlingstidplan"/>
      <sheetName val="mall"/>
    </sheetNames>
    <sheetDataSet>
      <sheetData sheetId="0"/>
      <sheetData sheetId="1">
        <row r="3">
          <cell r="B3" t="str">
            <v>Ramavtal</v>
          </cell>
        </row>
        <row r="4">
          <cell r="B4" t="str">
            <v>Förberedande entreprenad</v>
          </cell>
        </row>
        <row r="5">
          <cell r="B5" t="str">
            <v>Arbetstunnel entreprenad</v>
          </cell>
        </row>
        <row r="6">
          <cell r="B6" t="str">
            <v>Berg- och anläggningsentreprenad</v>
          </cell>
        </row>
        <row r="7">
          <cell r="B7" t="str">
            <v>Bygg- och installationsentreprenad</v>
          </cell>
        </row>
        <row r="8">
          <cell r="B8" t="str">
            <v>Installation</v>
          </cell>
        </row>
        <row r="9">
          <cell r="B9" t="str">
            <v>BEST</v>
          </cell>
        </row>
        <row r="10">
          <cell r="B10" t="str">
            <v>Övrigt</v>
          </cell>
        </row>
        <row r="11">
          <cell r="B11" t="str">
            <v>Mark- och anläggningsarbeten</v>
          </cell>
        </row>
        <row r="12">
          <cell r="B12" t="str">
            <v>Kombination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phandlingstidplan"/>
      <sheetName val="mall"/>
    </sheetNames>
    <sheetDataSet>
      <sheetData sheetId="0"/>
      <sheetData sheetId="1">
        <row r="3">
          <cell r="B3" t="str">
            <v>Ramavtal</v>
          </cell>
        </row>
        <row r="4">
          <cell r="B4" t="str">
            <v>Förberedande entreprenad</v>
          </cell>
        </row>
        <row r="5">
          <cell r="B5" t="str">
            <v>Arbetstunnel entreprenad</v>
          </cell>
        </row>
        <row r="6">
          <cell r="B6" t="str">
            <v>Berg- och anläggningsentreprenad</v>
          </cell>
        </row>
        <row r="7">
          <cell r="B7" t="str">
            <v>Bygg- och installationsentreprenad</v>
          </cell>
        </row>
        <row r="8">
          <cell r="B8" t="str">
            <v>Installation</v>
          </cell>
        </row>
        <row r="9">
          <cell r="B9" t="str">
            <v>BEST</v>
          </cell>
        </row>
        <row r="10">
          <cell r="B10" t="str">
            <v>Tjänst</v>
          </cell>
        </row>
        <row r="11">
          <cell r="B11" t="str">
            <v>Övrigt</v>
          </cell>
        </row>
        <row r="12">
          <cell r="B12" t="str">
            <v>Mark- och anläggningsarbeten</v>
          </cell>
        </row>
        <row r="13">
          <cell r="B13" t="str">
            <v>Kombination</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N23"/>
  <sheetViews>
    <sheetView showGridLines="0" tabSelected="1" topLeftCell="A3" zoomScale="77" zoomScaleNormal="77" zoomScaleSheetLayoutView="100" workbookViewId="0">
      <selection activeCell="K10" sqref="K10"/>
    </sheetView>
  </sheetViews>
  <sheetFormatPr defaultColWidth="8.5703125" defaultRowHeight="15" x14ac:dyDescent="0.25"/>
  <cols>
    <col min="1" max="1" width="17.5703125" style="2" customWidth="1"/>
    <col min="2" max="2" width="39.5703125" style="2" customWidth="1"/>
    <col min="3" max="3" width="67.5703125" style="3" customWidth="1"/>
    <col min="4" max="4" width="20.5703125" style="2" customWidth="1"/>
    <col min="5" max="5" width="21.42578125" style="2" bestFit="1" customWidth="1"/>
    <col min="6" max="6" width="25.5703125" style="2" customWidth="1"/>
    <col min="7" max="7" width="24.42578125" style="2" customWidth="1"/>
    <col min="8" max="8" width="28.5703125" style="2" customWidth="1"/>
    <col min="9" max="9" width="17.5703125" style="4" customWidth="1"/>
    <col min="10" max="10" width="18.5703125" style="4" customWidth="1"/>
    <col min="11" max="11" width="20.42578125" style="4" customWidth="1"/>
    <col min="12" max="13" width="18.5703125" style="2" customWidth="1"/>
  </cols>
  <sheetData>
    <row r="1" spans="1:14" ht="20.85" customHeight="1" x14ac:dyDescent="0.3">
      <c r="A1" s="30"/>
      <c r="B1" s="30"/>
      <c r="C1" s="39" t="s">
        <v>14</v>
      </c>
      <c r="D1" s="39"/>
      <c r="E1" s="39"/>
      <c r="F1" s="39"/>
      <c r="G1" s="39"/>
      <c r="H1" s="39"/>
      <c r="I1" s="36"/>
      <c r="J1" s="36"/>
      <c r="K1" s="36"/>
      <c r="L1" s="36"/>
      <c r="M1" s="36"/>
    </row>
    <row r="2" spans="1:14" ht="47.25" customHeight="1" thickBot="1" x14ac:dyDescent="0.4">
      <c r="C2" s="40"/>
      <c r="D2" s="40"/>
      <c r="E2" s="40"/>
      <c r="F2" s="40"/>
      <c r="G2" s="40"/>
      <c r="H2" s="40"/>
      <c r="I2" s="31"/>
      <c r="J2" s="31"/>
      <c r="K2" s="37" t="s">
        <v>125</v>
      </c>
      <c r="L2" s="38"/>
      <c r="M2" s="38"/>
      <c r="N2" s="32"/>
    </row>
    <row r="3" spans="1:14" s="35" customFormat="1" ht="84" customHeight="1" thickBot="1" x14ac:dyDescent="0.3">
      <c r="A3" s="33" t="s">
        <v>16</v>
      </c>
      <c r="B3" s="33" t="s">
        <v>1</v>
      </c>
      <c r="C3" s="33" t="s">
        <v>4</v>
      </c>
      <c r="D3" s="33" t="s">
        <v>12</v>
      </c>
      <c r="E3" s="33" t="s">
        <v>17</v>
      </c>
      <c r="F3" s="33" t="s">
        <v>10</v>
      </c>
      <c r="G3" s="33" t="s">
        <v>15</v>
      </c>
      <c r="H3" s="33" t="s">
        <v>6</v>
      </c>
      <c r="I3" s="33" t="s">
        <v>22</v>
      </c>
      <c r="J3" s="33" t="s">
        <v>7</v>
      </c>
      <c r="K3" s="33" t="s">
        <v>13</v>
      </c>
      <c r="L3" s="33" t="s">
        <v>0</v>
      </c>
      <c r="M3" s="34" t="s">
        <v>8</v>
      </c>
    </row>
    <row r="4" spans="1:14" s="1" customFormat="1" ht="69.95" customHeight="1" x14ac:dyDescent="0.25">
      <c r="A4" s="5">
        <v>4715</v>
      </c>
      <c r="B4" s="6" t="s">
        <v>70</v>
      </c>
      <c r="C4" s="6" t="s">
        <v>97</v>
      </c>
      <c r="D4" s="7" t="s">
        <v>20</v>
      </c>
      <c r="E4" s="7" t="s">
        <v>45</v>
      </c>
      <c r="F4" s="7" t="s">
        <v>30</v>
      </c>
      <c r="G4" s="8" t="s">
        <v>33</v>
      </c>
      <c r="H4" s="8" t="s">
        <v>24</v>
      </c>
      <c r="I4" s="22" t="s">
        <v>80</v>
      </c>
      <c r="J4" s="22" t="s">
        <v>79</v>
      </c>
      <c r="K4" s="9" t="s">
        <v>56</v>
      </c>
      <c r="L4" s="10" t="s">
        <v>59</v>
      </c>
      <c r="M4" s="26" t="s">
        <v>3</v>
      </c>
    </row>
    <row r="5" spans="1:14" s="1" customFormat="1" ht="45" x14ac:dyDescent="0.25">
      <c r="A5" s="5">
        <v>77131</v>
      </c>
      <c r="B5" s="12" t="s">
        <v>41</v>
      </c>
      <c r="C5" s="7" t="s">
        <v>42</v>
      </c>
      <c r="D5" s="7" t="s">
        <v>20</v>
      </c>
      <c r="E5" s="7" t="s">
        <v>19</v>
      </c>
      <c r="F5" s="7" t="s">
        <v>30</v>
      </c>
      <c r="G5" s="8" t="s">
        <v>33</v>
      </c>
      <c r="H5" s="8" t="s">
        <v>26</v>
      </c>
      <c r="I5" s="22" t="s">
        <v>74</v>
      </c>
      <c r="J5" s="13" t="s">
        <v>46</v>
      </c>
      <c r="K5" s="13" t="s">
        <v>75</v>
      </c>
      <c r="L5" s="8" t="s">
        <v>43</v>
      </c>
      <c r="M5" s="26" t="s">
        <v>9</v>
      </c>
    </row>
    <row r="6" spans="1:14" s="1" customFormat="1" ht="30" x14ac:dyDescent="0.25">
      <c r="A6" s="5">
        <v>77141</v>
      </c>
      <c r="B6" s="12" t="s">
        <v>38</v>
      </c>
      <c r="C6" s="7" t="s">
        <v>87</v>
      </c>
      <c r="D6" s="7" t="s">
        <v>20</v>
      </c>
      <c r="E6" s="7" t="s">
        <v>19</v>
      </c>
      <c r="F6" s="7" t="s">
        <v>30</v>
      </c>
      <c r="G6" s="8" t="s">
        <v>34</v>
      </c>
      <c r="H6" s="8" t="s">
        <v>24</v>
      </c>
      <c r="I6" s="13" t="s">
        <v>48</v>
      </c>
      <c r="J6" s="13" t="s">
        <v>48</v>
      </c>
      <c r="K6" s="13" t="s">
        <v>23</v>
      </c>
      <c r="L6" s="8" t="s">
        <v>25</v>
      </c>
      <c r="M6" s="26" t="s">
        <v>2</v>
      </c>
    </row>
    <row r="7" spans="1:14" s="1" customFormat="1" ht="45" x14ac:dyDescent="0.25">
      <c r="A7" s="5">
        <v>77111</v>
      </c>
      <c r="B7" s="12" t="s">
        <v>21</v>
      </c>
      <c r="C7" s="7" t="s">
        <v>83</v>
      </c>
      <c r="D7" s="7" t="s">
        <v>20</v>
      </c>
      <c r="E7" s="7" t="s">
        <v>19</v>
      </c>
      <c r="F7" s="7" t="s">
        <v>11</v>
      </c>
      <c r="G7" s="8" t="s">
        <v>34</v>
      </c>
      <c r="H7" s="8" t="s">
        <v>49</v>
      </c>
      <c r="I7" s="13" t="s">
        <v>48</v>
      </c>
      <c r="J7" s="13" t="s">
        <v>68</v>
      </c>
      <c r="K7" s="13" t="s">
        <v>69</v>
      </c>
      <c r="L7" s="8" t="s">
        <v>29</v>
      </c>
      <c r="M7" s="27" t="s">
        <v>2</v>
      </c>
    </row>
    <row r="8" spans="1:14" s="1" customFormat="1" ht="45" x14ac:dyDescent="0.25">
      <c r="A8" s="5">
        <v>77112</v>
      </c>
      <c r="B8" s="12" t="s">
        <v>27</v>
      </c>
      <c r="C8" s="7" t="s">
        <v>84</v>
      </c>
      <c r="D8" s="7" t="s">
        <v>20</v>
      </c>
      <c r="E8" s="7" t="s">
        <v>19</v>
      </c>
      <c r="F8" s="7" t="s">
        <v>30</v>
      </c>
      <c r="G8" s="8" t="s">
        <v>34</v>
      </c>
      <c r="H8" s="8" t="s">
        <v>24</v>
      </c>
      <c r="I8" s="22" t="s">
        <v>74</v>
      </c>
      <c r="J8" s="22" t="s">
        <v>46</v>
      </c>
      <c r="K8" s="22" t="s">
        <v>75</v>
      </c>
      <c r="L8" s="8" t="s">
        <v>28</v>
      </c>
      <c r="M8" s="26" t="s">
        <v>3</v>
      </c>
    </row>
    <row r="9" spans="1:14" s="1" customFormat="1" ht="70.349999999999994" customHeight="1" x14ac:dyDescent="0.25">
      <c r="A9" s="8">
        <v>77114</v>
      </c>
      <c r="B9" s="6" t="s">
        <v>81</v>
      </c>
      <c r="C9" s="16" t="s">
        <v>62</v>
      </c>
      <c r="D9" s="7" t="s">
        <v>20</v>
      </c>
      <c r="E9" s="7" t="s">
        <v>19</v>
      </c>
      <c r="F9" s="7" t="s">
        <v>30</v>
      </c>
      <c r="G9" s="8" t="s">
        <v>34</v>
      </c>
      <c r="H9" s="8" t="s">
        <v>24</v>
      </c>
      <c r="I9" s="13" t="s">
        <v>48</v>
      </c>
      <c r="J9" s="13" t="s">
        <v>77</v>
      </c>
      <c r="K9" s="13" t="s">
        <v>50</v>
      </c>
      <c r="L9" s="5" t="s">
        <v>61</v>
      </c>
      <c r="M9" s="27" t="s">
        <v>2</v>
      </c>
    </row>
    <row r="10" spans="1:14" s="1" customFormat="1" ht="45" x14ac:dyDescent="0.25">
      <c r="A10" s="8">
        <v>77181</v>
      </c>
      <c r="B10" s="6" t="s">
        <v>78</v>
      </c>
      <c r="C10" s="6" t="s">
        <v>85</v>
      </c>
      <c r="D10" s="6" t="s">
        <v>73</v>
      </c>
      <c r="E10" s="7" t="s">
        <v>19</v>
      </c>
      <c r="F10" s="6" t="s">
        <v>31</v>
      </c>
      <c r="G10" s="8" t="s">
        <v>18</v>
      </c>
      <c r="H10" s="8" t="s">
        <v>18</v>
      </c>
      <c r="I10" s="25" t="s">
        <v>48</v>
      </c>
      <c r="J10" s="13" t="s">
        <v>48</v>
      </c>
      <c r="K10" s="13" t="s">
        <v>77</v>
      </c>
      <c r="L10" s="14" t="s">
        <v>39</v>
      </c>
      <c r="M10" s="27" t="s">
        <v>2</v>
      </c>
    </row>
    <row r="11" spans="1:14" ht="64.5" customHeight="1" x14ac:dyDescent="0.25">
      <c r="A11" s="21">
        <v>77142</v>
      </c>
      <c r="B11" s="17" t="s">
        <v>60</v>
      </c>
      <c r="C11" s="20" t="s">
        <v>88</v>
      </c>
      <c r="D11" s="18" t="s">
        <v>20</v>
      </c>
      <c r="E11" s="18" t="s">
        <v>19</v>
      </c>
      <c r="F11" s="18" t="s">
        <v>31</v>
      </c>
      <c r="G11" s="11" t="s">
        <v>18</v>
      </c>
      <c r="H11" s="11" t="s">
        <v>82</v>
      </c>
      <c r="I11" s="25" t="s">
        <v>48</v>
      </c>
      <c r="J11" s="19" t="s">
        <v>52</v>
      </c>
      <c r="K11" s="19" t="s">
        <v>58</v>
      </c>
      <c r="L11" s="11" t="s">
        <v>63</v>
      </c>
      <c r="M11" s="27" t="s">
        <v>2</v>
      </c>
    </row>
    <row r="12" spans="1:14" ht="60" x14ac:dyDescent="0.25">
      <c r="A12" s="8">
        <v>77211</v>
      </c>
      <c r="B12" s="6" t="s">
        <v>98</v>
      </c>
      <c r="C12" s="6" t="s">
        <v>99</v>
      </c>
      <c r="D12" s="7" t="s">
        <v>20</v>
      </c>
      <c r="E12" s="7" t="s">
        <v>19</v>
      </c>
      <c r="F12" s="7" t="s">
        <v>30</v>
      </c>
      <c r="G12" s="23" t="s">
        <v>36</v>
      </c>
      <c r="H12" s="8" t="s">
        <v>32</v>
      </c>
      <c r="I12" s="9" t="s">
        <v>114</v>
      </c>
      <c r="J12" s="9" t="s">
        <v>115</v>
      </c>
      <c r="K12" s="9" t="s">
        <v>111</v>
      </c>
      <c r="L12" s="8" t="s">
        <v>127</v>
      </c>
      <c r="M12" s="28" t="s">
        <v>3</v>
      </c>
    </row>
    <row r="13" spans="1:14" ht="60" x14ac:dyDescent="0.25">
      <c r="A13" s="8">
        <v>77212</v>
      </c>
      <c r="B13" s="6" t="s">
        <v>105</v>
      </c>
      <c r="C13" s="6" t="s">
        <v>100</v>
      </c>
      <c r="D13" s="7" t="s">
        <v>20</v>
      </c>
      <c r="E13" s="7" t="s">
        <v>19</v>
      </c>
      <c r="F13" s="7" t="s">
        <v>30</v>
      </c>
      <c r="G13" s="23" t="s">
        <v>36</v>
      </c>
      <c r="H13" s="8" t="s">
        <v>32</v>
      </c>
      <c r="I13" s="9" t="s">
        <v>116</v>
      </c>
      <c r="J13" s="9" t="s">
        <v>117</v>
      </c>
      <c r="K13" s="9" t="s">
        <v>110</v>
      </c>
      <c r="L13" s="8" t="s">
        <v>120</v>
      </c>
      <c r="M13" s="28" t="s">
        <v>3</v>
      </c>
    </row>
    <row r="14" spans="1:14" ht="105" x14ac:dyDescent="0.25">
      <c r="A14" s="8" t="s">
        <v>101</v>
      </c>
      <c r="B14" s="6" t="s">
        <v>106</v>
      </c>
      <c r="C14" s="6" t="s">
        <v>102</v>
      </c>
      <c r="D14" s="7" t="s">
        <v>20</v>
      </c>
      <c r="E14" s="7" t="s">
        <v>19</v>
      </c>
      <c r="F14" s="7" t="s">
        <v>30</v>
      </c>
      <c r="G14" s="23" t="s">
        <v>36</v>
      </c>
      <c r="H14" s="8" t="s">
        <v>32</v>
      </c>
      <c r="I14" s="9" t="s">
        <v>114</v>
      </c>
      <c r="J14" s="9" t="s">
        <v>115</v>
      </c>
      <c r="K14" s="9" t="s">
        <v>113</v>
      </c>
      <c r="L14" s="8" t="s">
        <v>119</v>
      </c>
      <c r="M14" s="28" t="s">
        <v>3</v>
      </c>
    </row>
    <row r="15" spans="1:14" ht="60" x14ac:dyDescent="0.25">
      <c r="A15" s="8">
        <v>77215</v>
      </c>
      <c r="B15" s="6" t="s">
        <v>126</v>
      </c>
      <c r="C15" s="6" t="s">
        <v>103</v>
      </c>
      <c r="D15" s="7" t="s">
        <v>20</v>
      </c>
      <c r="E15" s="7" t="s">
        <v>19</v>
      </c>
      <c r="F15" s="7" t="s">
        <v>30</v>
      </c>
      <c r="G15" s="23" t="s">
        <v>36</v>
      </c>
      <c r="H15" s="8" t="s">
        <v>32</v>
      </c>
      <c r="I15" s="9" t="s">
        <v>118</v>
      </c>
      <c r="J15" s="9" t="s">
        <v>116</v>
      </c>
      <c r="K15" s="9" t="s">
        <v>112</v>
      </c>
      <c r="L15" s="8" t="s">
        <v>127</v>
      </c>
      <c r="M15" s="28" t="s">
        <v>3</v>
      </c>
    </row>
    <row r="16" spans="1:14" ht="60" x14ac:dyDescent="0.25">
      <c r="A16" s="8">
        <v>77216</v>
      </c>
      <c r="B16" s="6" t="s">
        <v>107</v>
      </c>
      <c r="C16" s="6" t="s">
        <v>104</v>
      </c>
      <c r="D16" s="7" t="s">
        <v>20</v>
      </c>
      <c r="E16" s="7" t="s">
        <v>19</v>
      </c>
      <c r="F16" s="7" t="s">
        <v>30</v>
      </c>
      <c r="G16" s="23" t="s">
        <v>36</v>
      </c>
      <c r="H16" s="8" t="s">
        <v>32</v>
      </c>
      <c r="I16" s="9" t="s">
        <v>118</v>
      </c>
      <c r="J16" s="9" t="s">
        <v>116</v>
      </c>
      <c r="K16" s="9" t="s">
        <v>110</v>
      </c>
      <c r="L16" s="8" t="s">
        <v>127</v>
      </c>
      <c r="M16" s="28" t="s">
        <v>3</v>
      </c>
    </row>
    <row r="17" spans="1:13" ht="90" x14ac:dyDescent="0.25">
      <c r="A17" s="8">
        <v>77241</v>
      </c>
      <c r="B17" s="12" t="s">
        <v>121</v>
      </c>
      <c r="C17" s="12" t="s">
        <v>124</v>
      </c>
      <c r="D17" s="7" t="s">
        <v>20</v>
      </c>
      <c r="E17" s="7" t="s">
        <v>19</v>
      </c>
      <c r="F17" s="7" t="s">
        <v>30</v>
      </c>
      <c r="G17" s="23" t="s">
        <v>122</v>
      </c>
      <c r="H17" s="8" t="s">
        <v>32</v>
      </c>
      <c r="I17" s="9" t="s">
        <v>108</v>
      </c>
      <c r="J17" s="9" t="s">
        <v>109</v>
      </c>
      <c r="K17" s="9" t="s">
        <v>110</v>
      </c>
      <c r="L17" s="8" t="s">
        <v>123</v>
      </c>
      <c r="M17" s="28" t="s">
        <v>3</v>
      </c>
    </row>
    <row r="18" spans="1:13" ht="75" x14ac:dyDescent="0.25">
      <c r="A18" s="8">
        <v>73221</v>
      </c>
      <c r="B18" s="12" t="s">
        <v>89</v>
      </c>
      <c r="C18" s="7" t="s">
        <v>86</v>
      </c>
      <c r="D18" s="7" t="s">
        <v>64</v>
      </c>
      <c r="E18" s="7" t="s">
        <v>19</v>
      </c>
      <c r="F18" s="7" t="s">
        <v>31</v>
      </c>
      <c r="G18" s="8" t="s">
        <v>18</v>
      </c>
      <c r="H18" s="8" t="s">
        <v>40</v>
      </c>
      <c r="I18" s="13" t="s">
        <v>55</v>
      </c>
      <c r="J18" s="13" t="s">
        <v>76</v>
      </c>
      <c r="K18" s="13" t="s">
        <v>66</v>
      </c>
      <c r="L18" s="15" t="s">
        <v>44</v>
      </c>
      <c r="M18" s="29" t="s">
        <v>3</v>
      </c>
    </row>
    <row r="19" spans="1:13" ht="49.5" customHeight="1" x14ac:dyDescent="0.25">
      <c r="A19" s="8"/>
      <c r="B19" s="12" t="s">
        <v>5</v>
      </c>
      <c r="C19" s="7" t="s">
        <v>91</v>
      </c>
      <c r="D19" s="7" t="s">
        <v>20</v>
      </c>
      <c r="E19" s="7" t="s">
        <v>19</v>
      </c>
      <c r="F19" s="7" t="s">
        <v>30</v>
      </c>
      <c r="G19" s="8" t="s">
        <v>35</v>
      </c>
      <c r="H19" s="8" t="s">
        <v>72</v>
      </c>
      <c r="I19" s="24" t="s">
        <v>55</v>
      </c>
      <c r="J19" s="9" t="s">
        <v>52</v>
      </c>
      <c r="K19" s="9" t="s">
        <v>58</v>
      </c>
      <c r="L19" s="8" t="s">
        <v>37</v>
      </c>
      <c r="M19" s="26" t="s">
        <v>3</v>
      </c>
    </row>
    <row r="20" spans="1:13" ht="48" customHeight="1" x14ac:dyDescent="0.25">
      <c r="A20" s="5">
        <v>77191</v>
      </c>
      <c r="B20" s="6" t="s">
        <v>51</v>
      </c>
      <c r="C20" s="16" t="s">
        <v>53</v>
      </c>
      <c r="D20" s="7" t="s">
        <v>47</v>
      </c>
      <c r="E20" s="7" t="s">
        <v>19</v>
      </c>
      <c r="F20" s="7" t="s">
        <v>31</v>
      </c>
      <c r="G20" s="8" t="s">
        <v>18</v>
      </c>
      <c r="H20" s="8" t="s">
        <v>18</v>
      </c>
      <c r="I20" s="24" t="s">
        <v>79</v>
      </c>
      <c r="J20" s="24" t="s">
        <v>56</v>
      </c>
      <c r="K20" s="24" t="s">
        <v>55</v>
      </c>
      <c r="L20" s="5"/>
      <c r="M20" s="26" t="s">
        <v>9</v>
      </c>
    </row>
    <row r="21" spans="1:13" ht="60" x14ac:dyDescent="0.25">
      <c r="A21" s="8" t="s">
        <v>18</v>
      </c>
      <c r="B21" s="6" t="s">
        <v>90</v>
      </c>
      <c r="C21" s="16" t="s">
        <v>92</v>
      </c>
      <c r="D21" s="7" t="s">
        <v>47</v>
      </c>
      <c r="E21" s="7" t="s">
        <v>19</v>
      </c>
      <c r="F21" s="7" t="s">
        <v>31</v>
      </c>
      <c r="G21" s="8" t="s">
        <v>18</v>
      </c>
      <c r="H21" s="8" t="s">
        <v>18</v>
      </c>
      <c r="I21" s="9" t="s">
        <v>54</v>
      </c>
      <c r="J21" s="9" t="s">
        <v>56</v>
      </c>
      <c r="K21" s="9" t="s">
        <v>55</v>
      </c>
      <c r="L21" s="5" t="s">
        <v>57</v>
      </c>
      <c r="M21" s="26" t="s">
        <v>9</v>
      </c>
    </row>
    <row r="22" spans="1:13" ht="30" x14ac:dyDescent="0.25">
      <c r="A22" s="5" t="s">
        <v>18</v>
      </c>
      <c r="B22" s="12" t="s">
        <v>95</v>
      </c>
      <c r="C22" s="16" t="s">
        <v>93</v>
      </c>
      <c r="D22" s="16" t="s">
        <v>47</v>
      </c>
      <c r="E22" s="7" t="s">
        <v>19</v>
      </c>
      <c r="F22" s="16" t="s">
        <v>65</v>
      </c>
      <c r="G22" s="8" t="s">
        <v>18</v>
      </c>
      <c r="H22" s="8" t="s">
        <v>18</v>
      </c>
      <c r="I22" s="22" t="s">
        <v>71</v>
      </c>
      <c r="J22" s="22" t="s">
        <v>23</v>
      </c>
      <c r="K22" s="22" t="s">
        <v>50</v>
      </c>
      <c r="L22" s="5" t="s">
        <v>67</v>
      </c>
      <c r="M22" s="26" t="s">
        <v>9</v>
      </c>
    </row>
    <row r="23" spans="1:13" ht="30" x14ac:dyDescent="0.25">
      <c r="A23" s="5" t="s">
        <v>18</v>
      </c>
      <c r="B23" s="12" t="s">
        <v>96</v>
      </c>
      <c r="C23" s="16" t="s">
        <v>94</v>
      </c>
      <c r="D23" s="16" t="s">
        <v>47</v>
      </c>
      <c r="E23" s="7" t="s">
        <v>19</v>
      </c>
      <c r="F23" s="16" t="s">
        <v>65</v>
      </c>
      <c r="G23" s="8" t="s">
        <v>18</v>
      </c>
      <c r="H23" s="8" t="s">
        <v>18</v>
      </c>
      <c r="I23" s="22" t="s">
        <v>71</v>
      </c>
      <c r="J23" s="22" t="s">
        <v>23</v>
      </c>
      <c r="K23" s="22" t="s">
        <v>50</v>
      </c>
      <c r="L23" s="5" t="s">
        <v>67</v>
      </c>
      <c r="M23" s="26" t="s">
        <v>9</v>
      </c>
    </row>
  </sheetData>
  <sheetProtection sort="0" autoFilter="0"/>
  <autoFilter ref="A3:M21" xr:uid="{00000000-0009-0000-0000-000000000000}">
    <sortState xmlns:xlrd2="http://schemas.microsoft.com/office/spreadsheetml/2017/richdata2" ref="A4:M21">
      <sortCondition ref="A3:A21"/>
    </sortState>
  </autoFilter>
  <mergeCells count="3">
    <mergeCell ref="I1:M1"/>
    <mergeCell ref="K2:M2"/>
    <mergeCell ref="C1:H2"/>
  </mergeCells>
  <phoneticPr fontId="5" type="noConversion"/>
  <conditionalFormatting sqref="K2 M12:M19">
    <cfRule type="containsText" dxfId="36" priority="1276" operator="containsText" text="grön">
      <formula>NOT(ISERROR(SEARCH("grön",K2)))</formula>
    </cfRule>
    <cfRule type="containsText" dxfId="35" priority="1275" operator="containsText" text="röd">
      <formula>NOT(ISERROR(SEARCH("röd",K2)))</formula>
    </cfRule>
  </conditionalFormatting>
  <conditionalFormatting sqref="K2">
    <cfRule type="containsText" dxfId="34" priority="1274" operator="containsText" text="saknas">
      <formula>NOT(ISERROR(SEARCH("saknas",K2)))</formula>
    </cfRule>
  </conditionalFormatting>
  <conditionalFormatting sqref="M3:M4 M8">
    <cfRule type="containsText" dxfId="33" priority="85" operator="containsText" text="röd">
      <formula>NOT(ISERROR(SEARCH("röd",M3)))</formula>
    </cfRule>
    <cfRule type="containsText" dxfId="32" priority="86" operator="containsText" text="grön">
      <formula>NOT(ISERROR(SEARCH("grön",M3)))</formula>
    </cfRule>
  </conditionalFormatting>
  <conditionalFormatting sqref="M3:M6">
    <cfRule type="containsText" dxfId="31" priority="17" operator="containsText" text="saknas">
      <formula>NOT(ISERROR(SEARCH("saknas",M3)))</formula>
    </cfRule>
  </conditionalFormatting>
  <conditionalFormatting sqref="M4 M8 M6">
    <cfRule type="containsText" dxfId="30" priority="83" operator="containsText" text="Gul - relativt säkra uppgifter">
      <formula>NOT(ISERROR(SEARCH("Gul - relativt säkra uppgifter",M4)))</formula>
    </cfRule>
  </conditionalFormatting>
  <conditionalFormatting sqref="M4 M8">
    <cfRule type="containsText" dxfId="29" priority="84" operator="containsText" text="saknas">
      <formula>NOT(ISERROR(SEARCH("saknas",M4)))</formula>
    </cfRule>
  </conditionalFormatting>
  <conditionalFormatting sqref="M4">
    <cfRule type="containsText" dxfId="28" priority="78" operator="containsText" text="röd">
      <formula>NOT(ISERROR(SEARCH("röd",M4)))</formula>
    </cfRule>
    <cfRule type="containsText" dxfId="27" priority="77" operator="containsText" text="Gul - relativt säkra uppgifter">
      <formula>NOT(ISERROR(SEARCH("Gul - relativt säkra uppgifter",M4)))</formula>
    </cfRule>
    <cfRule type="containsText" dxfId="26" priority="11" operator="containsText" text="grön">
      <formula>NOT(ISERROR(SEARCH("grön",M4)))</formula>
    </cfRule>
    <cfRule type="containsText" dxfId="25" priority="12" operator="containsText" text="röd">
      <formula>NOT(ISERROR(SEARCH("röd",M4)))</formula>
    </cfRule>
    <cfRule type="containsText" dxfId="24" priority="79" operator="containsText" text="grön">
      <formula>NOT(ISERROR(SEARCH("grön",M4)))</formula>
    </cfRule>
  </conditionalFormatting>
  <conditionalFormatting sqref="M4:M5">
    <cfRule type="containsText" dxfId="23" priority="10" operator="containsText" text="röd">
      <formula>NOT(ISERROR(SEARCH("röd",M4)))</formula>
    </cfRule>
    <cfRule type="containsText" dxfId="22" priority="13" operator="containsText" text="grön">
      <formula>NOT(ISERROR(SEARCH("grön",M4)))</formula>
    </cfRule>
    <cfRule type="containsText" dxfId="21" priority="20" operator="containsText" text="röd">
      <formula>NOT(ISERROR(SEARCH("röd",M4)))</formula>
    </cfRule>
  </conditionalFormatting>
  <conditionalFormatting sqref="M4:M6">
    <cfRule type="containsText" dxfId="20" priority="21" operator="containsText" text="grön">
      <formula>NOT(ISERROR(SEARCH("grön",M4)))</formula>
    </cfRule>
  </conditionalFormatting>
  <conditionalFormatting sqref="M5">
    <cfRule type="containsText" dxfId="19" priority="16" operator="containsText" text="Gul - relativt säkra uppgifter">
      <formula>NOT(ISERROR(SEARCH("Gul - relativt säkra uppgifter",M5)))</formula>
    </cfRule>
    <cfRule type="containsText" dxfId="18" priority="19" operator="containsText" text="grön">
      <formula>NOT(ISERROR(SEARCH("grön",M5)))</formula>
    </cfRule>
  </conditionalFormatting>
  <conditionalFormatting sqref="M5:M6">
    <cfRule type="containsText" dxfId="17" priority="18" operator="containsText" text="röd">
      <formula>NOT(ISERROR(SEARCH("röd",M5)))</formula>
    </cfRule>
  </conditionalFormatting>
  <conditionalFormatting sqref="M8 M23">
    <cfRule type="containsText" dxfId="16" priority="244" operator="containsText" text="röd">
      <formula>NOT(ISERROR(SEARCH("röd",M8)))</formula>
    </cfRule>
    <cfRule type="containsText" dxfId="15" priority="245" operator="containsText" text="grön">
      <formula>NOT(ISERROR(SEARCH("grön",M8)))</formula>
    </cfRule>
  </conditionalFormatting>
  <conditionalFormatting sqref="M8">
    <cfRule type="containsText" dxfId="14" priority="70" operator="containsText" text="grön">
      <formula>NOT(ISERROR(SEARCH("grön",M8)))</formula>
    </cfRule>
    <cfRule type="containsText" dxfId="13" priority="69" operator="containsText" text="röd">
      <formula>NOT(ISERROR(SEARCH("röd",M8)))</formula>
    </cfRule>
  </conditionalFormatting>
  <conditionalFormatting sqref="M12:M23">
    <cfRule type="containsText" dxfId="12" priority="39" operator="containsText" text="saknas">
      <formula>NOT(ISERROR(SEARCH("saknas",M12)))</formula>
    </cfRule>
    <cfRule type="containsText" dxfId="11" priority="38" operator="containsText" text="Gul - relativt säkra uppgifter">
      <formula>NOT(ISERROR(SEARCH("Gul - relativt säkra uppgifter",M12)))</formula>
    </cfRule>
  </conditionalFormatting>
  <conditionalFormatting sqref="M19:M21">
    <cfRule type="containsText" dxfId="10" priority="25" operator="containsText" text="grön">
      <formula>NOT(ISERROR(SEARCH("grön",M19)))</formula>
    </cfRule>
    <cfRule type="containsText" dxfId="9" priority="24" operator="containsText" text="röd">
      <formula>NOT(ISERROR(SEARCH("röd",M19)))</formula>
    </cfRule>
  </conditionalFormatting>
  <conditionalFormatting sqref="M20:M21">
    <cfRule type="containsText" dxfId="8" priority="23" operator="containsText" text="saknas">
      <formula>NOT(ISERROR(SEARCH("saknas",M20)))</formula>
    </cfRule>
    <cfRule type="containsText" dxfId="7" priority="22" operator="containsText" text="Gul - relativt säkra uppgifter">
      <formula>NOT(ISERROR(SEARCH("Gul - relativt säkra uppgifter",M20)))</formula>
    </cfRule>
    <cfRule type="containsText" dxfId="6" priority="9" operator="containsText" text="grön">
      <formula>NOT(ISERROR(SEARCH("grön",M20)))</formula>
    </cfRule>
    <cfRule type="containsText" dxfId="5" priority="8" operator="containsText" text="röd">
      <formula>NOT(ISERROR(SEARCH("röd",M20)))</formula>
    </cfRule>
    <cfRule type="containsText" dxfId="4" priority="7" operator="containsText" text="röd">
      <formula>NOT(ISERROR(SEARCH("röd",M20)))</formula>
    </cfRule>
    <cfRule type="containsText" dxfId="3" priority="5" operator="containsText" text="grön">
      <formula>NOT(ISERROR(SEARCH("grön",M20)))</formula>
    </cfRule>
    <cfRule type="containsText" dxfId="2" priority="4" operator="containsText" text="röd">
      <formula>NOT(ISERROR(SEARCH("röd",M20)))</formula>
    </cfRule>
  </conditionalFormatting>
  <conditionalFormatting sqref="M20:M23">
    <cfRule type="containsText" dxfId="1" priority="29" operator="containsText" text="grön">
      <formula>NOT(ISERROR(SEARCH("grön",M20)))</formula>
    </cfRule>
    <cfRule type="containsText" dxfId="0" priority="28" operator="containsText" text="röd">
      <formula>NOT(ISERROR(SEARCH("röd",M20)))</formula>
    </cfRule>
  </conditionalFormatting>
  <dataValidations count="3">
    <dataValidation type="list" allowBlank="1" showInputMessage="1" showErrorMessage="1" sqref="G19 G5:G6 G10 G22:G23" xr:uid="{00000000-0002-0000-0000-000001000000}">
      <formula1>Transq</formula1>
    </dataValidation>
    <dataValidation type="list" allowBlank="1" showInputMessage="1" showErrorMessage="1" sqref="F9:F10" xr:uid="{00000000-0002-0000-0000-000000000000}">
      <formula1>Förfarande</formula1>
    </dataValidation>
    <dataValidation type="list" allowBlank="1" showInputMessage="1" showErrorMessage="1" sqref="M4:M23" xr:uid="{00000000-0002-0000-0000-000006000000}">
      <formula1>sannolikhet</formula1>
    </dataValidation>
  </dataValidations>
  <pageMargins left="0.51181102362204722" right="0.31496062992125984" top="0.35433070866141736" bottom="0.55118110236220474" header="0.31496062992125984" footer="0.31496062992125984"/>
  <pageSetup paperSize="8" scale="58"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Upphandlingstidplan</vt:lpstr>
      <vt:lpstr>Upphandlingstidplan!Utskriftsområde</vt:lpstr>
    </vt:vector>
  </TitlesOfParts>
  <Company>SLL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 Lindberg Nedby(924j)</dc:creator>
  <cp:lastModifiedBy>Lina Sisodia</cp:lastModifiedBy>
  <cp:lastPrinted>2025-12-11T15:49:47Z</cp:lastPrinted>
  <dcterms:created xsi:type="dcterms:W3CDTF">2016-07-05T09:28:51Z</dcterms:created>
  <dcterms:modified xsi:type="dcterms:W3CDTF">2026-09-01T11:32:25Z</dcterms:modified>
</cp:coreProperties>
</file>